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hreadedComments/threadedComment1.xml" ContentType="application/vnd.ms-excel.threadedcomments+xml"/>
  <Override PartName="/xl/comments3.xml" ContentType="application/vnd.openxmlformats-officedocument.spreadsheetml.comments+xml"/>
  <Override PartName="/xl/threadedComments/threadedComment2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Lenovo\Desktop\Página web - egresos hospitalarios\"/>
    </mc:Choice>
  </mc:AlternateContent>
  <xr:revisionPtr revIDLastSave="0" documentId="13_ncr:1_{8FE34A73-07B3-4018-9A2E-78C9A316666D}" xr6:coauthVersionLast="47" xr6:coauthVersionMax="47" xr10:uidLastSave="{00000000-0000-0000-0000-000000000000}"/>
  <bookViews>
    <workbookView xWindow="-120" yWindow="-120" windowWidth="29040" windowHeight="15840" activeTab="7" xr2:uid="{00000000-000D-0000-FFFF-FFFF00000000}"/>
  </bookViews>
  <sheets>
    <sheet name="2015" sheetId="1" r:id="rId1"/>
    <sheet name="2016" sheetId="2" r:id="rId2"/>
    <sheet name="2017" sheetId="3" r:id="rId3"/>
    <sheet name="2018" sheetId="4" r:id="rId4"/>
    <sheet name="2019" sheetId="5" r:id="rId5"/>
    <sheet name="2020" sheetId="6" r:id="rId6"/>
    <sheet name="2021" sheetId="7" r:id="rId7"/>
    <sheet name="2022" sheetId="8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24" i="8" l="1"/>
  <c r="V48" i="8"/>
  <c r="V26" i="8"/>
  <c r="U24" i="8" l="1"/>
  <c r="T24" i="8"/>
  <c r="S24" i="8"/>
  <c r="R24" i="8"/>
  <c r="Q24" i="8"/>
  <c r="P24" i="8"/>
  <c r="O24" i="8"/>
  <c r="N24" i="8"/>
  <c r="M24" i="8"/>
  <c r="K24" i="8"/>
  <c r="J24" i="8"/>
  <c r="I24" i="8"/>
  <c r="H24" i="8"/>
  <c r="G24" i="8"/>
  <c r="F24" i="8"/>
  <c r="E24" i="8"/>
  <c r="D24" i="8"/>
  <c r="C24" i="8"/>
  <c r="V24" i="6" l="1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W4" i="7"/>
  <c r="W24" i="7"/>
  <c r="V24" i="7"/>
  <c r="U24" i="7"/>
  <c r="T24" i="7"/>
  <c r="S24" i="7"/>
  <c r="R24" i="7"/>
  <c r="Q24" i="7"/>
  <c r="P24" i="7"/>
  <c r="O24" i="7"/>
  <c r="N24" i="7"/>
  <c r="M24" i="7"/>
  <c r="K24" i="7"/>
  <c r="J24" i="7"/>
  <c r="I24" i="7"/>
  <c r="H24" i="7"/>
  <c r="L24" i="7" s="1"/>
  <c r="G24" i="7"/>
  <c r="F24" i="7"/>
  <c r="E24" i="7"/>
  <c r="D24" i="7"/>
  <c r="C24" i="7"/>
  <c r="C4" i="7" s="1"/>
  <c r="C23" i="7"/>
  <c r="L23" i="7"/>
  <c r="C5" i="7"/>
  <c r="J4" i="7"/>
  <c r="I4" i="7"/>
  <c r="G4" i="7"/>
  <c r="F4" i="7"/>
  <c r="E4" i="7"/>
  <c r="D4" i="7"/>
  <c r="H4" i="7" l="1"/>
  <c r="L4" i="7"/>
  <c r="N8" i="7" l="1"/>
  <c r="V157" i="8" l="1"/>
  <c r="L157" i="8"/>
  <c r="V156" i="8"/>
  <c r="L156" i="8"/>
  <c r="V155" i="8"/>
  <c r="L155" i="8"/>
  <c r="V154" i="8"/>
  <c r="L154" i="8"/>
  <c r="V153" i="8"/>
  <c r="W153" i="8" s="1"/>
  <c r="L153" i="8"/>
  <c r="V152" i="8"/>
  <c r="W152" i="8" s="1"/>
  <c r="L152" i="8"/>
  <c r="V151" i="8"/>
  <c r="L151" i="8"/>
  <c r="V150" i="8"/>
  <c r="L150" i="8"/>
  <c r="V149" i="8"/>
  <c r="L149" i="8"/>
  <c r="V148" i="8"/>
  <c r="W148" i="8" s="1"/>
  <c r="L148" i="8"/>
  <c r="V147" i="8"/>
  <c r="W147" i="8" s="1"/>
  <c r="L147" i="8"/>
  <c r="V146" i="8"/>
  <c r="L146" i="8"/>
  <c r="V145" i="8"/>
  <c r="W145" i="8" s="1"/>
  <c r="L145" i="8"/>
  <c r="V144" i="8"/>
  <c r="L144" i="8"/>
  <c r="V143" i="8"/>
  <c r="L143" i="8"/>
  <c r="V142" i="8"/>
  <c r="L142" i="8"/>
  <c r="V141" i="8"/>
  <c r="L141" i="8"/>
  <c r="V140" i="8"/>
  <c r="W140" i="8" s="1"/>
  <c r="L140" i="8"/>
  <c r="V139" i="8"/>
  <c r="L139" i="8"/>
  <c r="V138" i="8"/>
  <c r="L138" i="8"/>
  <c r="V137" i="8"/>
  <c r="L137" i="8"/>
  <c r="U136" i="8"/>
  <c r="T136" i="8"/>
  <c r="S136" i="8"/>
  <c r="R136" i="8"/>
  <c r="Q136" i="8"/>
  <c r="P136" i="8"/>
  <c r="O136" i="8"/>
  <c r="N136" i="8"/>
  <c r="M136" i="8"/>
  <c r="K136" i="8"/>
  <c r="J136" i="8"/>
  <c r="I136" i="8"/>
  <c r="H136" i="8"/>
  <c r="G136" i="8"/>
  <c r="F136" i="8"/>
  <c r="E136" i="8"/>
  <c r="D136" i="8"/>
  <c r="C136" i="8"/>
  <c r="V135" i="8"/>
  <c r="L135" i="8"/>
  <c r="V134" i="8"/>
  <c r="L134" i="8"/>
  <c r="V133" i="8"/>
  <c r="L133" i="8"/>
  <c r="V132" i="8"/>
  <c r="L132" i="8"/>
  <c r="W132" i="8" s="1"/>
  <c r="V131" i="8"/>
  <c r="W131" i="8" s="1"/>
  <c r="L131" i="8"/>
  <c r="V130" i="8"/>
  <c r="L130" i="8"/>
  <c r="W130" i="8" s="1"/>
  <c r="V129" i="8"/>
  <c r="L129" i="8"/>
  <c r="V128" i="8"/>
  <c r="L128" i="8"/>
  <c r="V127" i="8"/>
  <c r="L127" i="8"/>
  <c r="V126" i="8"/>
  <c r="L126" i="8"/>
  <c r="V125" i="8"/>
  <c r="L125" i="8"/>
  <c r="V124" i="8"/>
  <c r="L124" i="8"/>
  <c r="V123" i="8"/>
  <c r="L123" i="8"/>
  <c r="V122" i="8"/>
  <c r="L122" i="8"/>
  <c r="V121" i="8"/>
  <c r="L121" i="8"/>
  <c r="V120" i="8"/>
  <c r="L120" i="8"/>
  <c r="W120" i="8" s="1"/>
  <c r="V119" i="8"/>
  <c r="L119" i="8"/>
  <c r="V118" i="8"/>
  <c r="L118" i="8"/>
  <c r="W118" i="8" s="1"/>
  <c r="V117" i="8"/>
  <c r="L117" i="8"/>
  <c r="V116" i="8"/>
  <c r="L116" i="8"/>
  <c r="V115" i="8"/>
  <c r="L115" i="8"/>
  <c r="U114" i="8"/>
  <c r="T114" i="8"/>
  <c r="S114" i="8"/>
  <c r="R114" i="8"/>
  <c r="Q114" i="8"/>
  <c r="P114" i="8"/>
  <c r="O114" i="8"/>
  <c r="N114" i="8"/>
  <c r="M114" i="8"/>
  <c r="K114" i="8"/>
  <c r="J114" i="8"/>
  <c r="I114" i="8"/>
  <c r="H114" i="8"/>
  <c r="G114" i="8"/>
  <c r="F114" i="8"/>
  <c r="E114" i="8"/>
  <c r="D114" i="8"/>
  <c r="C114" i="8"/>
  <c r="V113" i="8"/>
  <c r="L113" i="8"/>
  <c r="V112" i="8"/>
  <c r="L112" i="8"/>
  <c r="V111" i="8"/>
  <c r="L111" i="8"/>
  <c r="V110" i="8"/>
  <c r="L110" i="8"/>
  <c r="V109" i="8"/>
  <c r="L109" i="8"/>
  <c r="V108" i="8"/>
  <c r="L108" i="8"/>
  <c r="V107" i="8"/>
  <c r="L107" i="8"/>
  <c r="V106" i="8"/>
  <c r="L106" i="8"/>
  <c r="W106" i="8" s="1"/>
  <c r="V105" i="8"/>
  <c r="L105" i="8"/>
  <c r="V104" i="8"/>
  <c r="L104" i="8"/>
  <c r="W104" i="8" s="1"/>
  <c r="V103" i="8"/>
  <c r="L103" i="8"/>
  <c r="V102" i="8"/>
  <c r="L102" i="8"/>
  <c r="V101" i="8"/>
  <c r="L101" i="8"/>
  <c r="V100" i="8"/>
  <c r="L100" i="8"/>
  <c r="V99" i="8"/>
  <c r="L99" i="8"/>
  <c r="V98" i="8"/>
  <c r="L98" i="8"/>
  <c r="V97" i="8"/>
  <c r="L97" i="8"/>
  <c r="V96" i="8"/>
  <c r="L96" i="8"/>
  <c r="V95" i="8"/>
  <c r="L95" i="8"/>
  <c r="V94" i="8"/>
  <c r="L94" i="8"/>
  <c r="V93" i="8"/>
  <c r="L93" i="8"/>
  <c r="U92" i="8"/>
  <c r="T92" i="8"/>
  <c r="S92" i="8"/>
  <c r="R92" i="8"/>
  <c r="Q92" i="8"/>
  <c r="P92" i="8"/>
  <c r="O92" i="8"/>
  <c r="N92" i="8"/>
  <c r="M92" i="8"/>
  <c r="K92" i="8"/>
  <c r="J92" i="8"/>
  <c r="I92" i="8"/>
  <c r="H92" i="8"/>
  <c r="G92" i="8"/>
  <c r="F92" i="8"/>
  <c r="E92" i="8"/>
  <c r="D92" i="8"/>
  <c r="C92" i="8"/>
  <c r="V91" i="8"/>
  <c r="L91" i="8"/>
  <c r="V90" i="8"/>
  <c r="L90" i="8"/>
  <c r="V89" i="8"/>
  <c r="W89" i="8" s="1"/>
  <c r="L89" i="8"/>
  <c r="V88" i="8"/>
  <c r="L88" i="8"/>
  <c r="V87" i="8"/>
  <c r="L87" i="8"/>
  <c r="V86" i="8"/>
  <c r="L86" i="8"/>
  <c r="V85" i="8"/>
  <c r="L85" i="8"/>
  <c r="V84" i="8"/>
  <c r="L84" i="8"/>
  <c r="V83" i="8"/>
  <c r="W83" i="8" s="1"/>
  <c r="L83" i="8"/>
  <c r="V82" i="8"/>
  <c r="L82" i="8"/>
  <c r="W82" i="8" s="1"/>
  <c r="V81" i="8"/>
  <c r="L81" i="8"/>
  <c r="V80" i="8"/>
  <c r="L80" i="8"/>
  <c r="V79" i="8"/>
  <c r="L79" i="8"/>
  <c r="V78" i="8"/>
  <c r="L78" i="8"/>
  <c r="V77" i="8"/>
  <c r="W77" i="8" s="1"/>
  <c r="L77" i="8"/>
  <c r="V76" i="8"/>
  <c r="L76" i="8"/>
  <c r="V75" i="8"/>
  <c r="L75" i="8"/>
  <c r="V74" i="8"/>
  <c r="L74" i="8"/>
  <c r="V73" i="8"/>
  <c r="L73" i="8"/>
  <c r="V72" i="8"/>
  <c r="L72" i="8"/>
  <c r="V71" i="8"/>
  <c r="L71" i="8"/>
  <c r="U70" i="8"/>
  <c r="T70" i="8"/>
  <c r="S70" i="8"/>
  <c r="R70" i="8"/>
  <c r="Q70" i="8"/>
  <c r="P70" i="8"/>
  <c r="O70" i="8"/>
  <c r="N70" i="8"/>
  <c r="M70" i="8"/>
  <c r="K70" i="8"/>
  <c r="J70" i="8"/>
  <c r="I70" i="8"/>
  <c r="H70" i="8"/>
  <c r="G70" i="8"/>
  <c r="F70" i="8"/>
  <c r="E70" i="8"/>
  <c r="D70" i="8"/>
  <c r="C70" i="8"/>
  <c r="V69" i="8"/>
  <c r="L69" i="8"/>
  <c r="V68" i="8"/>
  <c r="L68" i="8"/>
  <c r="V67" i="8"/>
  <c r="L67" i="8"/>
  <c r="V66" i="8"/>
  <c r="L66" i="8"/>
  <c r="V65" i="8"/>
  <c r="L65" i="8"/>
  <c r="V64" i="8"/>
  <c r="L64" i="8"/>
  <c r="V63" i="8"/>
  <c r="L63" i="8"/>
  <c r="V62" i="8"/>
  <c r="L62" i="8"/>
  <c r="V61" i="8"/>
  <c r="L61" i="8"/>
  <c r="V60" i="8"/>
  <c r="L60" i="8"/>
  <c r="V59" i="8"/>
  <c r="L59" i="8"/>
  <c r="V58" i="8"/>
  <c r="L58" i="8"/>
  <c r="V57" i="8"/>
  <c r="L57" i="8"/>
  <c r="V56" i="8"/>
  <c r="L56" i="8"/>
  <c r="V55" i="8"/>
  <c r="L55" i="8"/>
  <c r="V54" i="8"/>
  <c r="L54" i="8"/>
  <c r="V53" i="8"/>
  <c r="L53" i="8"/>
  <c r="V52" i="8"/>
  <c r="L52" i="8"/>
  <c r="V51" i="8"/>
  <c r="L51" i="8"/>
  <c r="V50" i="8"/>
  <c r="L50" i="8"/>
  <c r="V49" i="8"/>
  <c r="L49" i="8"/>
  <c r="U48" i="8"/>
  <c r="T48" i="8"/>
  <c r="S48" i="8"/>
  <c r="R48" i="8"/>
  <c r="Q48" i="8"/>
  <c r="P48" i="8"/>
  <c r="O48" i="8"/>
  <c r="N48" i="8"/>
  <c r="M48" i="8"/>
  <c r="K48" i="8"/>
  <c r="J48" i="8"/>
  <c r="I48" i="8"/>
  <c r="H48" i="8"/>
  <c r="G48" i="8"/>
  <c r="F48" i="8"/>
  <c r="E48" i="8"/>
  <c r="D48" i="8"/>
  <c r="C48" i="8"/>
  <c r="V47" i="8"/>
  <c r="W47" i="8" s="1"/>
  <c r="L47" i="8"/>
  <c r="V46" i="8"/>
  <c r="L46" i="8"/>
  <c r="W46" i="8" s="1"/>
  <c r="V45" i="8"/>
  <c r="L45" i="8"/>
  <c r="V44" i="8"/>
  <c r="L44" i="8"/>
  <c r="V43" i="8"/>
  <c r="L43" i="8"/>
  <c r="V42" i="8"/>
  <c r="L42" i="8"/>
  <c r="V41" i="8"/>
  <c r="L41" i="8"/>
  <c r="V40" i="8"/>
  <c r="L40" i="8"/>
  <c r="V39" i="8"/>
  <c r="L39" i="8"/>
  <c r="V38" i="8"/>
  <c r="L38" i="8"/>
  <c r="V37" i="8"/>
  <c r="L37" i="8"/>
  <c r="V36" i="8"/>
  <c r="L36" i="8"/>
  <c r="V35" i="8"/>
  <c r="L35" i="8"/>
  <c r="V34" i="8"/>
  <c r="L34" i="8"/>
  <c r="W34" i="8" s="1"/>
  <c r="V33" i="8"/>
  <c r="L33" i="8"/>
  <c r="V32" i="8"/>
  <c r="L32" i="8"/>
  <c r="V31" i="8"/>
  <c r="L31" i="8"/>
  <c r="V30" i="8"/>
  <c r="L30" i="8"/>
  <c r="V29" i="8"/>
  <c r="L29" i="8"/>
  <c r="V28" i="8"/>
  <c r="L28" i="8"/>
  <c r="V27" i="8"/>
  <c r="L27" i="8"/>
  <c r="U26" i="8"/>
  <c r="T26" i="8"/>
  <c r="S26" i="8"/>
  <c r="R26" i="8"/>
  <c r="Q26" i="8"/>
  <c r="P26" i="8"/>
  <c r="O26" i="8"/>
  <c r="N26" i="8"/>
  <c r="M26" i="8"/>
  <c r="K26" i="8"/>
  <c r="J26" i="8"/>
  <c r="I26" i="8"/>
  <c r="H26" i="8"/>
  <c r="G26" i="8"/>
  <c r="F26" i="8"/>
  <c r="E26" i="8"/>
  <c r="D26" i="8"/>
  <c r="C26" i="8"/>
  <c r="U25" i="8"/>
  <c r="T25" i="8"/>
  <c r="S25" i="8"/>
  <c r="R25" i="8"/>
  <c r="Q25" i="8"/>
  <c r="P25" i="8"/>
  <c r="O25" i="8"/>
  <c r="N25" i="8"/>
  <c r="M25" i="8"/>
  <c r="K25" i="8"/>
  <c r="J25" i="8"/>
  <c r="I25" i="8"/>
  <c r="H25" i="8"/>
  <c r="G25" i="8"/>
  <c r="F25" i="8"/>
  <c r="E25" i="8"/>
  <c r="D25" i="8"/>
  <c r="C25" i="8"/>
  <c r="U23" i="8"/>
  <c r="T23" i="8"/>
  <c r="S23" i="8"/>
  <c r="R23" i="8"/>
  <c r="Q23" i="8"/>
  <c r="P23" i="8"/>
  <c r="O23" i="8"/>
  <c r="N23" i="8"/>
  <c r="M23" i="8"/>
  <c r="K23" i="8"/>
  <c r="J23" i="8"/>
  <c r="I23" i="8"/>
  <c r="H23" i="8"/>
  <c r="G23" i="8"/>
  <c r="F23" i="8"/>
  <c r="E23" i="8"/>
  <c r="D23" i="8"/>
  <c r="C23" i="8"/>
  <c r="U22" i="8"/>
  <c r="T22" i="8"/>
  <c r="S22" i="8"/>
  <c r="R22" i="8"/>
  <c r="Q22" i="8"/>
  <c r="P22" i="8"/>
  <c r="O22" i="8"/>
  <c r="N22" i="8"/>
  <c r="M22" i="8"/>
  <c r="K22" i="8"/>
  <c r="J22" i="8"/>
  <c r="I22" i="8"/>
  <c r="H22" i="8"/>
  <c r="G22" i="8"/>
  <c r="F22" i="8"/>
  <c r="E22" i="8"/>
  <c r="D22" i="8"/>
  <c r="C22" i="8"/>
  <c r="U21" i="8"/>
  <c r="T21" i="8"/>
  <c r="S21" i="8"/>
  <c r="R21" i="8"/>
  <c r="Q21" i="8"/>
  <c r="P21" i="8"/>
  <c r="O21" i="8"/>
  <c r="N21" i="8"/>
  <c r="M21" i="8"/>
  <c r="K21" i="8"/>
  <c r="J21" i="8"/>
  <c r="I21" i="8"/>
  <c r="H21" i="8"/>
  <c r="G21" i="8"/>
  <c r="F21" i="8"/>
  <c r="E21" i="8"/>
  <c r="D21" i="8"/>
  <c r="C21" i="8"/>
  <c r="U20" i="8"/>
  <c r="T20" i="8"/>
  <c r="S20" i="8"/>
  <c r="R20" i="8"/>
  <c r="Q20" i="8"/>
  <c r="P20" i="8"/>
  <c r="O20" i="8"/>
  <c r="N20" i="8"/>
  <c r="M20" i="8"/>
  <c r="K20" i="8"/>
  <c r="J20" i="8"/>
  <c r="I20" i="8"/>
  <c r="H20" i="8"/>
  <c r="G20" i="8"/>
  <c r="F20" i="8"/>
  <c r="E20" i="8"/>
  <c r="D20" i="8"/>
  <c r="C20" i="8"/>
  <c r="U19" i="8"/>
  <c r="T19" i="8"/>
  <c r="S19" i="8"/>
  <c r="R19" i="8"/>
  <c r="Q19" i="8"/>
  <c r="P19" i="8"/>
  <c r="O19" i="8"/>
  <c r="N19" i="8"/>
  <c r="M19" i="8"/>
  <c r="K19" i="8"/>
  <c r="J19" i="8"/>
  <c r="I19" i="8"/>
  <c r="H19" i="8"/>
  <c r="G19" i="8"/>
  <c r="F19" i="8"/>
  <c r="E19" i="8"/>
  <c r="D19" i="8"/>
  <c r="C19" i="8"/>
  <c r="U18" i="8"/>
  <c r="T18" i="8"/>
  <c r="S18" i="8"/>
  <c r="R18" i="8"/>
  <c r="Q18" i="8"/>
  <c r="P18" i="8"/>
  <c r="O18" i="8"/>
  <c r="N18" i="8"/>
  <c r="M18" i="8"/>
  <c r="K18" i="8"/>
  <c r="J18" i="8"/>
  <c r="I18" i="8"/>
  <c r="H18" i="8"/>
  <c r="G18" i="8"/>
  <c r="F18" i="8"/>
  <c r="E18" i="8"/>
  <c r="D18" i="8"/>
  <c r="C18" i="8"/>
  <c r="U17" i="8"/>
  <c r="T17" i="8"/>
  <c r="S17" i="8"/>
  <c r="R17" i="8"/>
  <c r="Q17" i="8"/>
  <c r="P17" i="8"/>
  <c r="O17" i="8"/>
  <c r="N17" i="8"/>
  <c r="M17" i="8"/>
  <c r="K17" i="8"/>
  <c r="J17" i="8"/>
  <c r="I17" i="8"/>
  <c r="H17" i="8"/>
  <c r="G17" i="8"/>
  <c r="F17" i="8"/>
  <c r="E17" i="8"/>
  <c r="D17" i="8"/>
  <c r="C17" i="8"/>
  <c r="U16" i="8"/>
  <c r="T16" i="8"/>
  <c r="S16" i="8"/>
  <c r="R16" i="8"/>
  <c r="Q16" i="8"/>
  <c r="P16" i="8"/>
  <c r="O16" i="8"/>
  <c r="N16" i="8"/>
  <c r="M16" i="8"/>
  <c r="K16" i="8"/>
  <c r="J16" i="8"/>
  <c r="I16" i="8"/>
  <c r="H16" i="8"/>
  <c r="G16" i="8"/>
  <c r="F16" i="8"/>
  <c r="E16" i="8"/>
  <c r="D16" i="8"/>
  <c r="C16" i="8"/>
  <c r="U15" i="8"/>
  <c r="T15" i="8"/>
  <c r="S15" i="8"/>
  <c r="R15" i="8"/>
  <c r="Q15" i="8"/>
  <c r="P15" i="8"/>
  <c r="O15" i="8"/>
  <c r="N15" i="8"/>
  <c r="M15" i="8"/>
  <c r="K15" i="8"/>
  <c r="J15" i="8"/>
  <c r="I15" i="8"/>
  <c r="H15" i="8"/>
  <c r="G15" i="8"/>
  <c r="F15" i="8"/>
  <c r="E15" i="8"/>
  <c r="D15" i="8"/>
  <c r="C15" i="8"/>
  <c r="U14" i="8"/>
  <c r="T14" i="8"/>
  <c r="S14" i="8"/>
  <c r="R14" i="8"/>
  <c r="Q14" i="8"/>
  <c r="P14" i="8"/>
  <c r="O14" i="8"/>
  <c r="N14" i="8"/>
  <c r="M14" i="8"/>
  <c r="K14" i="8"/>
  <c r="J14" i="8"/>
  <c r="I14" i="8"/>
  <c r="H14" i="8"/>
  <c r="G14" i="8"/>
  <c r="F14" i="8"/>
  <c r="E14" i="8"/>
  <c r="D14" i="8"/>
  <c r="C14" i="8"/>
  <c r="U13" i="8"/>
  <c r="T13" i="8"/>
  <c r="S13" i="8"/>
  <c r="R13" i="8"/>
  <c r="Q13" i="8"/>
  <c r="P13" i="8"/>
  <c r="O13" i="8"/>
  <c r="N13" i="8"/>
  <c r="M13" i="8"/>
  <c r="K13" i="8"/>
  <c r="J13" i="8"/>
  <c r="I13" i="8"/>
  <c r="H13" i="8"/>
  <c r="G13" i="8"/>
  <c r="F13" i="8"/>
  <c r="E13" i="8"/>
  <c r="D13" i="8"/>
  <c r="C13" i="8"/>
  <c r="U12" i="8"/>
  <c r="T12" i="8"/>
  <c r="S12" i="8"/>
  <c r="R12" i="8"/>
  <c r="Q12" i="8"/>
  <c r="P12" i="8"/>
  <c r="O12" i="8"/>
  <c r="N12" i="8"/>
  <c r="M12" i="8"/>
  <c r="K12" i="8"/>
  <c r="J12" i="8"/>
  <c r="I12" i="8"/>
  <c r="H12" i="8"/>
  <c r="G12" i="8"/>
  <c r="F12" i="8"/>
  <c r="E12" i="8"/>
  <c r="D12" i="8"/>
  <c r="C12" i="8"/>
  <c r="U11" i="8"/>
  <c r="T11" i="8"/>
  <c r="S11" i="8"/>
  <c r="R11" i="8"/>
  <c r="Q11" i="8"/>
  <c r="P11" i="8"/>
  <c r="O11" i="8"/>
  <c r="N11" i="8"/>
  <c r="M11" i="8"/>
  <c r="K11" i="8"/>
  <c r="J11" i="8"/>
  <c r="I11" i="8"/>
  <c r="H11" i="8"/>
  <c r="G11" i="8"/>
  <c r="F11" i="8"/>
  <c r="E11" i="8"/>
  <c r="D11" i="8"/>
  <c r="C11" i="8"/>
  <c r="U10" i="8"/>
  <c r="T10" i="8"/>
  <c r="S10" i="8"/>
  <c r="R10" i="8"/>
  <c r="Q10" i="8"/>
  <c r="P10" i="8"/>
  <c r="O10" i="8"/>
  <c r="N10" i="8"/>
  <c r="M10" i="8"/>
  <c r="K10" i="8"/>
  <c r="J10" i="8"/>
  <c r="I10" i="8"/>
  <c r="H10" i="8"/>
  <c r="G10" i="8"/>
  <c r="F10" i="8"/>
  <c r="E10" i="8"/>
  <c r="D10" i="8"/>
  <c r="C10" i="8"/>
  <c r="U9" i="8"/>
  <c r="T9" i="8"/>
  <c r="S9" i="8"/>
  <c r="R9" i="8"/>
  <c r="Q9" i="8"/>
  <c r="P9" i="8"/>
  <c r="O9" i="8"/>
  <c r="N9" i="8"/>
  <c r="M9" i="8"/>
  <c r="K9" i="8"/>
  <c r="J9" i="8"/>
  <c r="I9" i="8"/>
  <c r="H9" i="8"/>
  <c r="G9" i="8"/>
  <c r="F9" i="8"/>
  <c r="E9" i="8"/>
  <c r="D9" i="8"/>
  <c r="C9" i="8"/>
  <c r="U8" i="8"/>
  <c r="T8" i="8"/>
  <c r="S8" i="8"/>
  <c r="R8" i="8"/>
  <c r="Q8" i="8"/>
  <c r="P8" i="8"/>
  <c r="O8" i="8"/>
  <c r="N8" i="8"/>
  <c r="M8" i="8"/>
  <c r="K8" i="8"/>
  <c r="J8" i="8"/>
  <c r="I8" i="8"/>
  <c r="H8" i="8"/>
  <c r="G8" i="8"/>
  <c r="F8" i="8"/>
  <c r="E8" i="8"/>
  <c r="D8" i="8"/>
  <c r="C8" i="8"/>
  <c r="U7" i="8"/>
  <c r="T7" i="8"/>
  <c r="S7" i="8"/>
  <c r="R7" i="8"/>
  <c r="Q7" i="8"/>
  <c r="P7" i="8"/>
  <c r="O7" i="8"/>
  <c r="N7" i="8"/>
  <c r="M7" i="8"/>
  <c r="K7" i="8"/>
  <c r="J7" i="8"/>
  <c r="I7" i="8"/>
  <c r="H7" i="8"/>
  <c r="G7" i="8"/>
  <c r="F7" i="8"/>
  <c r="E7" i="8"/>
  <c r="D7" i="8"/>
  <c r="C7" i="8"/>
  <c r="U6" i="8"/>
  <c r="T6" i="8"/>
  <c r="S6" i="8"/>
  <c r="R6" i="8"/>
  <c r="Q6" i="8"/>
  <c r="P6" i="8"/>
  <c r="O6" i="8"/>
  <c r="N6" i="8"/>
  <c r="M6" i="8"/>
  <c r="K6" i="8"/>
  <c r="J6" i="8"/>
  <c r="I6" i="8"/>
  <c r="H6" i="8"/>
  <c r="G6" i="8"/>
  <c r="F6" i="8"/>
  <c r="E6" i="8"/>
  <c r="D6" i="8"/>
  <c r="C6" i="8"/>
  <c r="U5" i="8"/>
  <c r="U4" i="8" s="1"/>
  <c r="T5" i="8"/>
  <c r="S5" i="8"/>
  <c r="R5" i="8"/>
  <c r="Q5" i="8"/>
  <c r="P5" i="8"/>
  <c r="O5" i="8"/>
  <c r="N5" i="8"/>
  <c r="M5" i="8"/>
  <c r="K5" i="8"/>
  <c r="J5" i="8"/>
  <c r="I5" i="8"/>
  <c r="H5" i="8"/>
  <c r="G5" i="8"/>
  <c r="F5" i="8"/>
  <c r="E5" i="8"/>
  <c r="D5" i="8"/>
  <c r="C5" i="8"/>
  <c r="V157" i="7"/>
  <c r="L157" i="7"/>
  <c r="V156" i="7"/>
  <c r="L156" i="7"/>
  <c r="V155" i="7"/>
  <c r="L155" i="7"/>
  <c r="V154" i="7"/>
  <c r="L154" i="7"/>
  <c r="V153" i="7"/>
  <c r="L153" i="7"/>
  <c r="V152" i="7"/>
  <c r="L152" i="7"/>
  <c r="W152" i="7" s="1"/>
  <c r="V151" i="7"/>
  <c r="L151" i="7"/>
  <c r="V150" i="7"/>
  <c r="L150" i="7"/>
  <c r="W150" i="7" s="1"/>
  <c r="V149" i="7"/>
  <c r="L149" i="7"/>
  <c r="V148" i="7"/>
  <c r="L148" i="7"/>
  <c r="V147" i="7"/>
  <c r="L147" i="7"/>
  <c r="V146" i="7"/>
  <c r="L146" i="7"/>
  <c r="W146" i="7" s="1"/>
  <c r="V145" i="7"/>
  <c r="L145" i="7"/>
  <c r="V144" i="7"/>
  <c r="L144" i="7"/>
  <c r="W144" i="7" s="1"/>
  <c r="V143" i="7"/>
  <c r="L143" i="7"/>
  <c r="V142" i="7"/>
  <c r="L142" i="7"/>
  <c r="V141" i="7"/>
  <c r="L141" i="7"/>
  <c r="V140" i="7"/>
  <c r="L140" i="7"/>
  <c r="V139" i="7"/>
  <c r="L139" i="7"/>
  <c r="V138" i="7"/>
  <c r="L138" i="7"/>
  <c r="V137" i="7"/>
  <c r="L137" i="7"/>
  <c r="U136" i="7"/>
  <c r="T136" i="7"/>
  <c r="S136" i="7"/>
  <c r="R136" i="7"/>
  <c r="Q136" i="7"/>
  <c r="P136" i="7"/>
  <c r="O136" i="7"/>
  <c r="N136" i="7"/>
  <c r="M136" i="7"/>
  <c r="K136" i="7"/>
  <c r="J136" i="7"/>
  <c r="I136" i="7"/>
  <c r="H136" i="7"/>
  <c r="G136" i="7"/>
  <c r="F136" i="7"/>
  <c r="E136" i="7"/>
  <c r="D136" i="7"/>
  <c r="C136" i="7"/>
  <c r="V135" i="7"/>
  <c r="L135" i="7"/>
  <c r="V134" i="7"/>
  <c r="L134" i="7"/>
  <c r="V133" i="7"/>
  <c r="L133" i="7"/>
  <c r="V132" i="7"/>
  <c r="L132" i="7"/>
  <c r="V131" i="7"/>
  <c r="L131" i="7"/>
  <c r="V130" i="7"/>
  <c r="L130" i="7"/>
  <c r="V129" i="7"/>
  <c r="L129" i="7"/>
  <c r="V128" i="7"/>
  <c r="L128" i="7"/>
  <c r="V127" i="7"/>
  <c r="L127" i="7"/>
  <c r="V126" i="7"/>
  <c r="L126" i="7"/>
  <c r="V125" i="7"/>
  <c r="L125" i="7"/>
  <c r="V124" i="7"/>
  <c r="L124" i="7"/>
  <c r="V123" i="7"/>
  <c r="L123" i="7"/>
  <c r="V122" i="7"/>
  <c r="L122" i="7"/>
  <c r="V121" i="7"/>
  <c r="L121" i="7"/>
  <c r="V120" i="7"/>
  <c r="L120" i="7"/>
  <c r="V119" i="7"/>
  <c r="L119" i="7"/>
  <c r="V118" i="7"/>
  <c r="L118" i="7"/>
  <c r="V117" i="7"/>
  <c r="L117" i="7"/>
  <c r="V116" i="7"/>
  <c r="L116" i="7"/>
  <c r="V115" i="7"/>
  <c r="L115" i="7"/>
  <c r="U114" i="7"/>
  <c r="T114" i="7"/>
  <c r="S114" i="7"/>
  <c r="R114" i="7"/>
  <c r="Q114" i="7"/>
  <c r="P114" i="7"/>
  <c r="O114" i="7"/>
  <c r="N114" i="7"/>
  <c r="M114" i="7"/>
  <c r="K114" i="7"/>
  <c r="J114" i="7"/>
  <c r="I114" i="7"/>
  <c r="H114" i="7"/>
  <c r="G114" i="7"/>
  <c r="F114" i="7"/>
  <c r="E114" i="7"/>
  <c r="D114" i="7"/>
  <c r="C114" i="7"/>
  <c r="V113" i="7"/>
  <c r="L113" i="7"/>
  <c r="V112" i="7"/>
  <c r="L112" i="7"/>
  <c r="V111" i="7"/>
  <c r="L111" i="7"/>
  <c r="V110" i="7"/>
  <c r="L110" i="7"/>
  <c r="V109" i="7"/>
  <c r="L109" i="7"/>
  <c r="V108" i="7"/>
  <c r="L108" i="7"/>
  <c r="W108" i="7" s="1"/>
  <c r="V107" i="7"/>
  <c r="L107" i="7"/>
  <c r="V106" i="7"/>
  <c r="L106" i="7"/>
  <c r="V105" i="7"/>
  <c r="L105" i="7"/>
  <c r="V104" i="7"/>
  <c r="L104" i="7"/>
  <c r="V103" i="7"/>
  <c r="L103" i="7"/>
  <c r="V102" i="7"/>
  <c r="L102" i="7"/>
  <c r="W102" i="7" s="1"/>
  <c r="V101" i="7"/>
  <c r="L101" i="7"/>
  <c r="V100" i="7"/>
  <c r="L100" i="7"/>
  <c r="V99" i="7"/>
  <c r="L99" i="7"/>
  <c r="V98" i="7"/>
  <c r="L98" i="7"/>
  <c r="V97" i="7"/>
  <c r="L97" i="7"/>
  <c r="V96" i="7"/>
  <c r="L96" i="7"/>
  <c r="V95" i="7"/>
  <c r="L95" i="7"/>
  <c r="V94" i="7"/>
  <c r="L94" i="7"/>
  <c r="V93" i="7"/>
  <c r="L93" i="7"/>
  <c r="U92" i="7"/>
  <c r="T92" i="7"/>
  <c r="S92" i="7"/>
  <c r="R92" i="7"/>
  <c r="Q92" i="7"/>
  <c r="P92" i="7"/>
  <c r="O92" i="7"/>
  <c r="N92" i="7"/>
  <c r="M92" i="7"/>
  <c r="K92" i="7"/>
  <c r="J92" i="7"/>
  <c r="I92" i="7"/>
  <c r="H92" i="7"/>
  <c r="G92" i="7"/>
  <c r="F92" i="7"/>
  <c r="E92" i="7"/>
  <c r="D92" i="7"/>
  <c r="C92" i="7"/>
  <c r="V91" i="7"/>
  <c r="L91" i="7"/>
  <c r="V90" i="7"/>
  <c r="L90" i="7"/>
  <c r="V89" i="7"/>
  <c r="L89" i="7"/>
  <c r="V88" i="7"/>
  <c r="L88" i="7"/>
  <c r="V87" i="7"/>
  <c r="L87" i="7"/>
  <c r="W87" i="7" s="1"/>
  <c r="V86" i="7"/>
  <c r="L86" i="7"/>
  <c r="V85" i="7"/>
  <c r="L85" i="7"/>
  <c r="V84" i="7"/>
  <c r="L84" i="7"/>
  <c r="V83" i="7"/>
  <c r="L83" i="7"/>
  <c r="V82" i="7"/>
  <c r="L82" i="7"/>
  <c r="V81" i="7"/>
  <c r="L81" i="7"/>
  <c r="V80" i="7"/>
  <c r="L80" i="7"/>
  <c r="V79" i="7"/>
  <c r="L79" i="7"/>
  <c r="V78" i="7"/>
  <c r="L78" i="7"/>
  <c r="V77" i="7"/>
  <c r="L77" i="7"/>
  <c r="V76" i="7"/>
  <c r="L76" i="7"/>
  <c r="W76" i="7" s="1"/>
  <c r="V75" i="7"/>
  <c r="L75" i="7"/>
  <c r="W75" i="7" s="1"/>
  <c r="V74" i="7"/>
  <c r="L74" i="7"/>
  <c r="V73" i="7"/>
  <c r="V70" i="7" s="1"/>
  <c r="L73" i="7"/>
  <c r="V72" i="7"/>
  <c r="L72" i="7"/>
  <c r="V71" i="7"/>
  <c r="L71" i="7"/>
  <c r="U70" i="7"/>
  <c r="T70" i="7"/>
  <c r="S70" i="7"/>
  <c r="R70" i="7"/>
  <c r="Q70" i="7"/>
  <c r="P70" i="7"/>
  <c r="O70" i="7"/>
  <c r="N70" i="7"/>
  <c r="M70" i="7"/>
  <c r="K70" i="7"/>
  <c r="J70" i="7"/>
  <c r="I70" i="7"/>
  <c r="H70" i="7"/>
  <c r="G70" i="7"/>
  <c r="F70" i="7"/>
  <c r="E70" i="7"/>
  <c r="D70" i="7"/>
  <c r="C70" i="7"/>
  <c r="V69" i="7"/>
  <c r="L69" i="7"/>
  <c r="V68" i="7"/>
  <c r="L68" i="7"/>
  <c r="V67" i="7"/>
  <c r="L67" i="7"/>
  <c r="W67" i="7" s="1"/>
  <c r="V66" i="7"/>
  <c r="L66" i="7"/>
  <c r="V65" i="7"/>
  <c r="L65" i="7"/>
  <c r="V64" i="7"/>
  <c r="L64" i="7"/>
  <c r="V63" i="7"/>
  <c r="L63" i="7"/>
  <c r="V62" i="7"/>
  <c r="L62" i="7"/>
  <c r="V61" i="7"/>
  <c r="L61" i="7"/>
  <c r="W61" i="7" s="1"/>
  <c r="V60" i="7"/>
  <c r="L60" i="7"/>
  <c r="V59" i="7"/>
  <c r="L59" i="7"/>
  <c r="V58" i="7"/>
  <c r="L58" i="7"/>
  <c r="V57" i="7"/>
  <c r="L57" i="7"/>
  <c r="V56" i="7"/>
  <c r="L56" i="7"/>
  <c r="V55" i="7"/>
  <c r="L55" i="7"/>
  <c r="W55" i="7" s="1"/>
  <c r="V54" i="7"/>
  <c r="L54" i="7"/>
  <c r="V53" i="7"/>
  <c r="L53" i="7"/>
  <c r="V52" i="7"/>
  <c r="L52" i="7"/>
  <c r="V51" i="7"/>
  <c r="L51" i="7"/>
  <c r="V50" i="7"/>
  <c r="L50" i="7"/>
  <c r="V49" i="7"/>
  <c r="L49" i="7"/>
  <c r="U48" i="7"/>
  <c r="T48" i="7"/>
  <c r="S48" i="7"/>
  <c r="R48" i="7"/>
  <c r="Q48" i="7"/>
  <c r="P48" i="7"/>
  <c r="O48" i="7"/>
  <c r="N48" i="7"/>
  <c r="M48" i="7"/>
  <c r="K48" i="7"/>
  <c r="J48" i="7"/>
  <c r="I48" i="7"/>
  <c r="H48" i="7"/>
  <c r="G48" i="7"/>
  <c r="F48" i="7"/>
  <c r="E48" i="7"/>
  <c r="D48" i="7"/>
  <c r="C48" i="7"/>
  <c r="V47" i="7"/>
  <c r="L47" i="7"/>
  <c r="V46" i="7"/>
  <c r="L46" i="7"/>
  <c r="V45" i="7"/>
  <c r="L45" i="7"/>
  <c r="V44" i="7"/>
  <c r="L44" i="7"/>
  <c r="V43" i="7"/>
  <c r="L43" i="7"/>
  <c r="V42" i="7"/>
  <c r="L42" i="7"/>
  <c r="V41" i="7"/>
  <c r="L41" i="7"/>
  <c r="V40" i="7"/>
  <c r="L40" i="7"/>
  <c r="V39" i="7"/>
  <c r="L39" i="7"/>
  <c r="V38" i="7"/>
  <c r="L38" i="7"/>
  <c r="V37" i="7"/>
  <c r="L37" i="7"/>
  <c r="V36" i="7"/>
  <c r="L36" i="7"/>
  <c r="V35" i="7"/>
  <c r="L35" i="7"/>
  <c r="V34" i="7"/>
  <c r="L34" i="7"/>
  <c r="V33" i="7"/>
  <c r="L33" i="7"/>
  <c r="V32" i="7"/>
  <c r="L32" i="7"/>
  <c r="V31" i="7"/>
  <c r="L31" i="7"/>
  <c r="V30" i="7"/>
  <c r="L30" i="7"/>
  <c r="V29" i="7"/>
  <c r="L29" i="7"/>
  <c r="V28" i="7"/>
  <c r="L28" i="7"/>
  <c r="V27" i="7"/>
  <c r="L27" i="7"/>
  <c r="U26" i="7"/>
  <c r="T26" i="7"/>
  <c r="S26" i="7"/>
  <c r="R26" i="7"/>
  <c r="Q26" i="7"/>
  <c r="P26" i="7"/>
  <c r="O26" i="7"/>
  <c r="N26" i="7"/>
  <c r="M26" i="7"/>
  <c r="K26" i="7"/>
  <c r="J26" i="7"/>
  <c r="I26" i="7"/>
  <c r="H26" i="7"/>
  <c r="G26" i="7"/>
  <c r="F26" i="7"/>
  <c r="E26" i="7"/>
  <c r="D26" i="7"/>
  <c r="C26" i="7"/>
  <c r="U25" i="7"/>
  <c r="T25" i="7"/>
  <c r="S25" i="7"/>
  <c r="R25" i="7"/>
  <c r="Q25" i="7"/>
  <c r="P25" i="7"/>
  <c r="O25" i="7"/>
  <c r="N25" i="7"/>
  <c r="M25" i="7"/>
  <c r="K25" i="7"/>
  <c r="J25" i="7"/>
  <c r="I25" i="7"/>
  <c r="H25" i="7"/>
  <c r="G25" i="7"/>
  <c r="F25" i="7"/>
  <c r="E25" i="7"/>
  <c r="D25" i="7"/>
  <c r="C25" i="7"/>
  <c r="U23" i="7"/>
  <c r="T23" i="7"/>
  <c r="S23" i="7"/>
  <c r="R23" i="7"/>
  <c r="Q23" i="7"/>
  <c r="P23" i="7"/>
  <c r="O23" i="7"/>
  <c r="N23" i="7"/>
  <c r="M23" i="7"/>
  <c r="K23" i="7"/>
  <c r="J23" i="7"/>
  <c r="I23" i="7"/>
  <c r="H23" i="7"/>
  <c r="G23" i="7"/>
  <c r="F23" i="7"/>
  <c r="E23" i="7"/>
  <c r="D23" i="7"/>
  <c r="U22" i="7"/>
  <c r="T22" i="7"/>
  <c r="S22" i="7"/>
  <c r="R22" i="7"/>
  <c r="Q22" i="7"/>
  <c r="P22" i="7"/>
  <c r="O22" i="7"/>
  <c r="N22" i="7"/>
  <c r="M22" i="7"/>
  <c r="K22" i="7"/>
  <c r="J22" i="7"/>
  <c r="I22" i="7"/>
  <c r="H22" i="7"/>
  <c r="G22" i="7"/>
  <c r="F22" i="7"/>
  <c r="E22" i="7"/>
  <c r="D22" i="7"/>
  <c r="C22" i="7"/>
  <c r="U21" i="7"/>
  <c r="T21" i="7"/>
  <c r="S21" i="7"/>
  <c r="R21" i="7"/>
  <c r="Q21" i="7"/>
  <c r="P21" i="7"/>
  <c r="O21" i="7"/>
  <c r="N21" i="7"/>
  <c r="M21" i="7"/>
  <c r="K21" i="7"/>
  <c r="J21" i="7"/>
  <c r="I21" i="7"/>
  <c r="H21" i="7"/>
  <c r="G21" i="7"/>
  <c r="F21" i="7"/>
  <c r="E21" i="7"/>
  <c r="D21" i="7"/>
  <c r="C21" i="7"/>
  <c r="U20" i="7"/>
  <c r="T20" i="7"/>
  <c r="S20" i="7"/>
  <c r="R20" i="7"/>
  <c r="Q20" i="7"/>
  <c r="P20" i="7"/>
  <c r="O20" i="7"/>
  <c r="N20" i="7"/>
  <c r="M20" i="7"/>
  <c r="K20" i="7"/>
  <c r="J20" i="7"/>
  <c r="I20" i="7"/>
  <c r="H20" i="7"/>
  <c r="G20" i="7"/>
  <c r="F20" i="7"/>
  <c r="E20" i="7"/>
  <c r="D20" i="7"/>
  <c r="C20" i="7"/>
  <c r="U19" i="7"/>
  <c r="T19" i="7"/>
  <c r="S19" i="7"/>
  <c r="R19" i="7"/>
  <c r="Q19" i="7"/>
  <c r="P19" i="7"/>
  <c r="O19" i="7"/>
  <c r="N19" i="7"/>
  <c r="M19" i="7"/>
  <c r="K19" i="7"/>
  <c r="J19" i="7"/>
  <c r="I19" i="7"/>
  <c r="H19" i="7"/>
  <c r="G19" i="7"/>
  <c r="F19" i="7"/>
  <c r="E19" i="7"/>
  <c r="D19" i="7"/>
  <c r="C19" i="7"/>
  <c r="U18" i="7"/>
  <c r="T18" i="7"/>
  <c r="S18" i="7"/>
  <c r="R18" i="7"/>
  <c r="Q18" i="7"/>
  <c r="P18" i="7"/>
  <c r="O18" i="7"/>
  <c r="N18" i="7"/>
  <c r="M18" i="7"/>
  <c r="K18" i="7"/>
  <c r="J18" i="7"/>
  <c r="I18" i="7"/>
  <c r="H18" i="7"/>
  <c r="G18" i="7"/>
  <c r="F18" i="7"/>
  <c r="E18" i="7"/>
  <c r="D18" i="7"/>
  <c r="C18" i="7"/>
  <c r="U17" i="7"/>
  <c r="T17" i="7"/>
  <c r="S17" i="7"/>
  <c r="R17" i="7"/>
  <c r="Q17" i="7"/>
  <c r="P17" i="7"/>
  <c r="O17" i="7"/>
  <c r="N17" i="7"/>
  <c r="M17" i="7"/>
  <c r="K17" i="7"/>
  <c r="J17" i="7"/>
  <c r="I17" i="7"/>
  <c r="H17" i="7"/>
  <c r="G17" i="7"/>
  <c r="F17" i="7"/>
  <c r="E17" i="7"/>
  <c r="D17" i="7"/>
  <c r="C17" i="7"/>
  <c r="U16" i="7"/>
  <c r="T16" i="7"/>
  <c r="S16" i="7"/>
  <c r="R16" i="7"/>
  <c r="Q16" i="7"/>
  <c r="P16" i="7"/>
  <c r="O16" i="7"/>
  <c r="N16" i="7"/>
  <c r="M16" i="7"/>
  <c r="K16" i="7"/>
  <c r="J16" i="7"/>
  <c r="I16" i="7"/>
  <c r="H16" i="7"/>
  <c r="G16" i="7"/>
  <c r="F16" i="7"/>
  <c r="E16" i="7"/>
  <c r="D16" i="7"/>
  <c r="C16" i="7"/>
  <c r="U15" i="7"/>
  <c r="T15" i="7"/>
  <c r="S15" i="7"/>
  <c r="R15" i="7"/>
  <c r="Q15" i="7"/>
  <c r="P15" i="7"/>
  <c r="O15" i="7"/>
  <c r="N15" i="7"/>
  <c r="M15" i="7"/>
  <c r="K15" i="7"/>
  <c r="J15" i="7"/>
  <c r="I15" i="7"/>
  <c r="H15" i="7"/>
  <c r="G15" i="7"/>
  <c r="F15" i="7"/>
  <c r="E15" i="7"/>
  <c r="D15" i="7"/>
  <c r="C15" i="7"/>
  <c r="U14" i="7"/>
  <c r="T14" i="7"/>
  <c r="S14" i="7"/>
  <c r="R14" i="7"/>
  <c r="Q14" i="7"/>
  <c r="P14" i="7"/>
  <c r="O14" i="7"/>
  <c r="N14" i="7"/>
  <c r="M14" i="7"/>
  <c r="K14" i="7"/>
  <c r="J14" i="7"/>
  <c r="I14" i="7"/>
  <c r="H14" i="7"/>
  <c r="G14" i="7"/>
  <c r="F14" i="7"/>
  <c r="E14" i="7"/>
  <c r="D14" i="7"/>
  <c r="C14" i="7"/>
  <c r="U13" i="7"/>
  <c r="T13" i="7"/>
  <c r="S13" i="7"/>
  <c r="R13" i="7"/>
  <c r="Q13" i="7"/>
  <c r="P13" i="7"/>
  <c r="O13" i="7"/>
  <c r="N13" i="7"/>
  <c r="M13" i="7"/>
  <c r="K13" i="7"/>
  <c r="J13" i="7"/>
  <c r="I13" i="7"/>
  <c r="H13" i="7"/>
  <c r="G13" i="7"/>
  <c r="F13" i="7"/>
  <c r="E13" i="7"/>
  <c r="D13" i="7"/>
  <c r="C13" i="7"/>
  <c r="U12" i="7"/>
  <c r="T12" i="7"/>
  <c r="S12" i="7"/>
  <c r="R12" i="7"/>
  <c r="Q12" i="7"/>
  <c r="P12" i="7"/>
  <c r="O12" i="7"/>
  <c r="N12" i="7"/>
  <c r="M12" i="7"/>
  <c r="K12" i="7"/>
  <c r="J12" i="7"/>
  <c r="I12" i="7"/>
  <c r="H12" i="7"/>
  <c r="G12" i="7"/>
  <c r="F12" i="7"/>
  <c r="E12" i="7"/>
  <c r="D12" i="7"/>
  <c r="C12" i="7"/>
  <c r="U11" i="7"/>
  <c r="T11" i="7"/>
  <c r="S11" i="7"/>
  <c r="R11" i="7"/>
  <c r="Q11" i="7"/>
  <c r="P11" i="7"/>
  <c r="O11" i="7"/>
  <c r="N11" i="7"/>
  <c r="M11" i="7"/>
  <c r="K11" i="7"/>
  <c r="J11" i="7"/>
  <c r="I11" i="7"/>
  <c r="H11" i="7"/>
  <c r="G11" i="7"/>
  <c r="F11" i="7"/>
  <c r="E11" i="7"/>
  <c r="D11" i="7"/>
  <c r="C11" i="7"/>
  <c r="U10" i="7"/>
  <c r="T10" i="7"/>
  <c r="S10" i="7"/>
  <c r="R10" i="7"/>
  <c r="Q10" i="7"/>
  <c r="P10" i="7"/>
  <c r="O10" i="7"/>
  <c r="N10" i="7"/>
  <c r="M10" i="7"/>
  <c r="K10" i="7"/>
  <c r="J10" i="7"/>
  <c r="I10" i="7"/>
  <c r="H10" i="7"/>
  <c r="G10" i="7"/>
  <c r="F10" i="7"/>
  <c r="E10" i="7"/>
  <c r="D10" i="7"/>
  <c r="C10" i="7"/>
  <c r="U9" i="7"/>
  <c r="T9" i="7"/>
  <c r="S9" i="7"/>
  <c r="R9" i="7"/>
  <c r="Q9" i="7"/>
  <c r="P9" i="7"/>
  <c r="O9" i="7"/>
  <c r="N9" i="7"/>
  <c r="M9" i="7"/>
  <c r="K9" i="7"/>
  <c r="J9" i="7"/>
  <c r="I9" i="7"/>
  <c r="H9" i="7"/>
  <c r="G9" i="7"/>
  <c r="F9" i="7"/>
  <c r="E9" i="7"/>
  <c r="D9" i="7"/>
  <c r="C9" i="7"/>
  <c r="U8" i="7"/>
  <c r="T8" i="7"/>
  <c r="S8" i="7"/>
  <c r="R8" i="7"/>
  <c r="Q8" i="7"/>
  <c r="P8" i="7"/>
  <c r="O8" i="7"/>
  <c r="M8" i="7"/>
  <c r="K8" i="7"/>
  <c r="J8" i="7"/>
  <c r="I8" i="7"/>
  <c r="H8" i="7"/>
  <c r="G8" i="7"/>
  <c r="F8" i="7"/>
  <c r="E8" i="7"/>
  <c r="D8" i="7"/>
  <c r="C8" i="7"/>
  <c r="U7" i="7"/>
  <c r="T7" i="7"/>
  <c r="S7" i="7"/>
  <c r="R7" i="7"/>
  <c r="Q7" i="7"/>
  <c r="P7" i="7"/>
  <c r="O7" i="7"/>
  <c r="N7" i="7"/>
  <c r="M7" i="7"/>
  <c r="K7" i="7"/>
  <c r="J7" i="7"/>
  <c r="I7" i="7"/>
  <c r="H7" i="7"/>
  <c r="G7" i="7"/>
  <c r="F7" i="7"/>
  <c r="E7" i="7"/>
  <c r="D7" i="7"/>
  <c r="C7" i="7"/>
  <c r="U6" i="7"/>
  <c r="T6" i="7"/>
  <c r="S6" i="7"/>
  <c r="R6" i="7"/>
  <c r="Q6" i="7"/>
  <c r="P6" i="7"/>
  <c r="O6" i="7"/>
  <c r="N6" i="7"/>
  <c r="M6" i="7"/>
  <c r="K6" i="7"/>
  <c r="J6" i="7"/>
  <c r="I6" i="7"/>
  <c r="H6" i="7"/>
  <c r="G6" i="7"/>
  <c r="F6" i="7"/>
  <c r="E6" i="7"/>
  <c r="D6" i="7"/>
  <c r="C6" i="7"/>
  <c r="U5" i="7"/>
  <c r="T5" i="7"/>
  <c r="S5" i="7"/>
  <c r="R5" i="7"/>
  <c r="Q5" i="7"/>
  <c r="P5" i="7"/>
  <c r="O5" i="7"/>
  <c r="N5" i="7"/>
  <c r="M5" i="7"/>
  <c r="K5" i="7"/>
  <c r="J5" i="7"/>
  <c r="I5" i="7"/>
  <c r="H5" i="7"/>
  <c r="G5" i="7"/>
  <c r="F5" i="7"/>
  <c r="E5" i="7"/>
  <c r="D5" i="7"/>
  <c r="E8" i="6"/>
  <c r="V156" i="6"/>
  <c r="L156" i="6"/>
  <c r="V134" i="6"/>
  <c r="L134" i="6"/>
  <c r="V112" i="6"/>
  <c r="L112" i="6"/>
  <c r="V90" i="6"/>
  <c r="L90" i="6"/>
  <c r="V68" i="6"/>
  <c r="L68" i="6"/>
  <c r="V46" i="6"/>
  <c r="L46" i="6"/>
  <c r="W142" i="8" l="1"/>
  <c r="W150" i="8"/>
  <c r="W137" i="8"/>
  <c r="W143" i="8"/>
  <c r="W139" i="8"/>
  <c r="W156" i="8"/>
  <c r="W151" i="8"/>
  <c r="W115" i="8"/>
  <c r="L114" i="8"/>
  <c r="W127" i="8"/>
  <c r="W134" i="8"/>
  <c r="W126" i="8"/>
  <c r="W123" i="8"/>
  <c r="W129" i="8"/>
  <c r="W112" i="8"/>
  <c r="W96" i="8"/>
  <c r="W111" i="8"/>
  <c r="W100" i="8"/>
  <c r="W95" i="8"/>
  <c r="W103" i="8"/>
  <c r="W84" i="8"/>
  <c r="W90" i="8"/>
  <c r="W78" i="8"/>
  <c r="W73" i="8"/>
  <c r="W91" i="8"/>
  <c r="W86" i="8"/>
  <c r="W75" i="8"/>
  <c r="W81" i="8"/>
  <c r="W56" i="8"/>
  <c r="W62" i="8"/>
  <c r="W68" i="8"/>
  <c r="W52" i="8"/>
  <c r="W58" i="8"/>
  <c r="W64" i="8"/>
  <c r="W51" i="8"/>
  <c r="W57" i="8"/>
  <c r="W36" i="8"/>
  <c r="W42" i="8"/>
  <c r="W33" i="8"/>
  <c r="W41" i="8"/>
  <c r="W30" i="8"/>
  <c r="I4" i="8"/>
  <c r="W31" i="8"/>
  <c r="L136" i="7"/>
  <c r="W117" i="7"/>
  <c r="W129" i="7"/>
  <c r="W135" i="7"/>
  <c r="W118" i="7"/>
  <c r="W93" i="7"/>
  <c r="W99" i="7"/>
  <c r="W105" i="7"/>
  <c r="W96" i="7"/>
  <c r="W88" i="7"/>
  <c r="W82" i="7"/>
  <c r="W52" i="7"/>
  <c r="W31" i="7"/>
  <c r="W37" i="7"/>
  <c r="W32" i="7"/>
  <c r="W38" i="7"/>
  <c r="W39" i="7"/>
  <c r="V26" i="7"/>
  <c r="W47" i="7"/>
  <c r="W42" i="7"/>
  <c r="W141" i="7"/>
  <c r="W147" i="7"/>
  <c r="W153" i="7"/>
  <c r="W137" i="7"/>
  <c r="W156" i="7"/>
  <c r="W145" i="7"/>
  <c r="W151" i="7"/>
  <c r="W140" i="7"/>
  <c r="W124" i="7"/>
  <c r="W130" i="7"/>
  <c r="W119" i="7"/>
  <c r="W125" i="7"/>
  <c r="V114" i="7"/>
  <c r="W126" i="7"/>
  <c r="W122" i="7"/>
  <c r="W134" i="7"/>
  <c r="W97" i="7"/>
  <c r="W103" i="7"/>
  <c r="W110" i="7"/>
  <c r="W111" i="7"/>
  <c r="W100" i="7"/>
  <c r="W106" i="7"/>
  <c r="W101" i="7"/>
  <c r="W107" i="7"/>
  <c r="W113" i="7"/>
  <c r="V92" i="7"/>
  <c r="W112" i="7"/>
  <c r="W71" i="7"/>
  <c r="W77" i="7"/>
  <c r="W83" i="7"/>
  <c r="W89" i="7"/>
  <c r="W78" i="7"/>
  <c r="W79" i="7"/>
  <c r="W85" i="7"/>
  <c r="W91" i="7"/>
  <c r="W74" i="7"/>
  <c r="W80" i="7"/>
  <c r="W86" i="7"/>
  <c r="V48" i="7"/>
  <c r="W56" i="7"/>
  <c r="W62" i="7"/>
  <c r="W51" i="7"/>
  <c r="W69" i="7"/>
  <c r="W64" i="7"/>
  <c r="W60" i="7"/>
  <c r="W68" i="7"/>
  <c r="W34" i="7"/>
  <c r="W40" i="7"/>
  <c r="W30" i="7"/>
  <c r="W36" i="7"/>
  <c r="W46" i="7"/>
  <c r="W154" i="8"/>
  <c r="W144" i="8"/>
  <c r="W146" i="8"/>
  <c r="L136" i="8"/>
  <c r="W149" i="8"/>
  <c r="W155" i="8"/>
  <c r="W141" i="8"/>
  <c r="W157" i="8"/>
  <c r="W122" i="8"/>
  <c r="W128" i="8"/>
  <c r="W124" i="8"/>
  <c r="W117" i="8"/>
  <c r="W133" i="8"/>
  <c r="W119" i="8"/>
  <c r="W135" i="8"/>
  <c r="W125" i="8"/>
  <c r="W121" i="8"/>
  <c r="W102" i="8"/>
  <c r="W108" i="8"/>
  <c r="O4" i="8"/>
  <c r="W98" i="8"/>
  <c r="P4" i="8"/>
  <c r="W110" i="8"/>
  <c r="Q4" i="8"/>
  <c r="W97" i="8"/>
  <c r="W113" i="8"/>
  <c r="W93" i="8"/>
  <c r="W109" i="8"/>
  <c r="L92" i="8"/>
  <c r="W99" i="8"/>
  <c r="G4" i="8"/>
  <c r="W105" i="8"/>
  <c r="W101" i="8"/>
  <c r="W107" i="8"/>
  <c r="W88" i="8"/>
  <c r="T4" i="8"/>
  <c r="W74" i="8"/>
  <c r="W80" i="8"/>
  <c r="W76" i="8"/>
  <c r="L70" i="8"/>
  <c r="W85" i="8"/>
  <c r="W79" i="8"/>
  <c r="W71" i="8"/>
  <c r="W87" i="8"/>
  <c r="S4" i="8"/>
  <c r="W54" i="8"/>
  <c r="W60" i="8"/>
  <c r="W66" i="8"/>
  <c r="W63" i="8"/>
  <c r="W53" i="8"/>
  <c r="W69" i="8"/>
  <c r="L13" i="8"/>
  <c r="L17" i="8"/>
  <c r="L21" i="8"/>
  <c r="W59" i="8"/>
  <c r="L9" i="8"/>
  <c r="L25" i="8"/>
  <c r="E4" i="8"/>
  <c r="K4" i="8"/>
  <c r="W49" i="8"/>
  <c r="W65" i="8"/>
  <c r="L48" i="8"/>
  <c r="W55" i="8"/>
  <c r="W61" i="8"/>
  <c r="W67" i="8"/>
  <c r="V5" i="8"/>
  <c r="V7" i="8"/>
  <c r="V9" i="8"/>
  <c r="V11" i="8"/>
  <c r="V13" i="8"/>
  <c r="V15" i="8"/>
  <c r="V17" i="8"/>
  <c r="V19" i="8"/>
  <c r="V21" i="8"/>
  <c r="V23" i="8"/>
  <c r="V25" i="8"/>
  <c r="W32" i="8"/>
  <c r="W38" i="8"/>
  <c r="W44" i="8"/>
  <c r="R4" i="8"/>
  <c r="V6" i="8"/>
  <c r="V8" i="8"/>
  <c r="V10" i="8"/>
  <c r="V12" i="8"/>
  <c r="V14" i="8"/>
  <c r="V16" i="8"/>
  <c r="V18" i="8"/>
  <c r="V20" i="8"/>
  <c r="V22" i="8"/>
  <c r="W40" i="8"/>
  <c r="J4" i="8"/>
  <c r="L6" i="8"/>
  <c r="W27" i="8"/>
  <c r="W43" i="8"/>
  <c r="L10" i="8"/>
  <c r="L26" i="8"/>
  <c r="L5" i="8"/>
  <c r="L14" i="8"/>
  <c r="L18" i="8"/>
  <c r="W39" i="8"/>
  <c r="L22" i="8"/>
  <c r="W29" i="8"/>
  <c r="W45" i="8"/>
  <c r="L8" i="8"/>
  <c r="C4" i="8"/>
  <c r="L16" i="8"/>
  <c r="D4" i="8"/>
  <c r="L7" i="8"/>
  <c r="L20" i="8"/>
  <c r="W35" i="8"/>
  <c r="L11" i="8"/>
  <c r="L12" i="8"/>
  <c r="L24" i="8"/>
  <c r="L15" i="8"/>
  <c r="L19" i="8"/>
  <c r="F4" i="8"/>
  <c r="H4" i="8"/>
  <c r="L23" i="8"/>
  <c r="W37" i="8"/>
  <c r="W142" i="7"/>
  <c r="W148" i="7"/>
  <c r="W154" i="7"/>
  <c r="W143" i="7"/>
  <c r="W149" i="7"/>
  <c r="W155" i="7"/>
  <c r="V136" i="7"/>
  <c r="W139" i="7"/>
  <c r="W157" i="7"/>
  <c r="W128" i="7"/>
  <c r="W123" i="7"/>
  <c r="W120" i="7"/>
  <c r="W131" i="7"/>
  <c r="W115" i="7"/>
  <c r="W121" i="7"/>
  <c r="W132" i="7"/>
  <c r="W127" i="7"/>
  <c r="W133" i="7"/>
  <c r="L114" i="7"/>
  <c r="W109" i="7"/>
  <c r="W98" i="7"/>
  <c r="W104" i="7"/>
  <c r="P4" i="7"/>
  <c r="W95" i="7"/>
  <c r="L92" i="7"/>
  <c r="W92" i="7" s="1"/>
  <c r="W73" i="7"/>
  <c r="W84" i="7"/>
  <c r="W90" i="7"/>
  <c r="V5" i="7"/>
  <c r="Q4" i="7"/>
  <c r="W81" i="7"/>
  <c r="L17" i="7"/>
  <c r="L70" i="7"/>
  <c r="W70" i="7" s="1"/>
  <c r="V18" i="7"/>
  <c r="V4" i="7"/>
  <c r="W54" i="7"/>
  <c r="W65" i="7"/>
  <c r="W49" i="7"/>
  <c r="W66" i="7"/>
  <c r="V8" i="7"/>
  <c r="U4" i="7"/>
  <c r="V6" i="7"/>
  <c r="S4" i="7"/>
  <c r="V25" i="7"/>
  <c r="W57" i="7"/>
  <c r="W63" i="7"/>
  <c r="W58" i="7"/>
  <c r="W53" i="7"/>
  <c r="W59" i="7"/>
  <c r="L48" i="7"/>
  <c r="L5" i="7"/>
  <c r="K4" i="7"/>
  <c r="L16" i="7"/>
  <c r="L15" i="7"/>
  <c r="L9" i="7"/>
  <c r="L13" i="7"/>
  <c r="L21" i="7"/>
  <c r="L25" i="7"/>
  <c r="T4" i="7"/>
  <c r="M4" i="7"/>
  <c r="W35" i="7"/>
  <c r="V9" i="7"/>
  <c r="V11" i="7"/>
  <c r="V13" i="7"/>
  <c r="V15" i="7"/>
  <c r="W41" i="7"/>
  <c r="V17" i="7"/>
  <c r="V19" i="7"/>
  <c r="V21" i="7"/>
  <c r="V23" i="7"/>
  <c r="V7" i="7"/>
  <c r="N4" i="7"/>
  <c r="O4" i="7"/>
  <c r="W27" i="7"/>
  <c r="W43" i="7"/>
  <c r="R4" i="7"/>
  <c r="V10" i="7"/>
  <c r="V12" i="7"/>
  <c r="V14" i="7"/>
  <c r="V16" i="7"/>
  <c r="W33" i="7"/>
  <c r="V20" i="7"/>
  <c r="V22" i="7"/>
  <c r="W44" i="7"/>
  <c r="W29" i="7"/>
  <c r="W45" i="7"/>
  <c r="L7" i="7"/>
  <c r="L11" i="7"/>
  <c r="L20" i="7"/>
  <c r="L19" i="7"/>
  <c r="L6" i="7"/>
  <c r="L10" i="7"/>
  <c r="L14" i="7"/>
  <c r="L26" i="7"/>
  <c r="W26" i="7" s="1"/>
  <c r="L8" i="7"/>
  <c r="L18" i="7"/>
  <c r="L12" i="7"/>
  <c r="L22" i="7"/>
  <c r="W28" i="8"/>
  <c r="W50" i="8"/>
  <c r="W72" i="8"/>
  <c r="W94" i="8"/>
  <c r="W116" i="8"/>
  <c r="W138" i="8"/>
  <c r="N4" i="8"/>
  <c r="M4" i="8"/>
  <c r="W26" i="8"/>
  <c r="V70" i="8"/>
  <c r="V92" i="8"/>
  <c r="W92" i="8" s="1"/>
  <c r="V114" i="8"/>
  <c r="W114" i="8" s="1"/>
  <c r="V136" i="8"/>
  <c r="W136" i="8" s="1"/>
  <c r="W28" i="7"/>
  <c r="W50" i="7"/>
  <c r="W72" i="7"/>
  <c r="W94" i="7"/>
  <c r="W116" i="7"/>
  <c r="W138" i="7"/>
  <c r="W112" i="6"/>
  <c r="W90" i="6"/>
  <c r="W156" i="6"/>
  <c r="W134" i="6"/>
  <c r="W68" i="6"/>
  <c r="W46" i="6"/>
  <c r="V157" i="6"/>
  <c r="L157" i="6"/>
  <c r="V155" i="6"/>
  <c r="L155" i="6"/>
  <c r="V154" i="6"/>
  <c r="L154" i="6"/>
  <c r="V153" i="6"/>
  <c r="L153" i="6"/>
  <c r="V152" i="6"/>
  <c r="L152" i="6"/>
  <c r="V151" i="6"/>
  <c r="L151" i="6"/>
  <c r="W151" i="6" s="1"/>
  <c r="V150" i="6"/>
  <c r="L150" i="6"/>
  <c r="V149" i="6"/>
  <c r="L149" i="6"/>
  <c r="V148" i="6"/>
  <c r="L148" i="6"/>
  <c r="V147" i="6"/>
  <c r="L147" i="6"/>
  <c r="V146" i="6"/>
  <c r="L146" i="6"/>
  <c r="V145" i="6"/>
  <c r="L145" i="6"/>
  <c r="V144" i="6"/>
  <c r="L144" i="6"/>
  <c r="V143" i="6"/>
  <c r="L143" i="6"/>
  <c r="V142" i="6"/>
  <c r="L142" i="6"/>
  <c r="V141" i="6"/>
  <c r="L141" i="6"/>
  <c r="V140" i="6"/>
  <c r="L140" i="6"/>
  <c r="V139" i="6"/>
  <c r="L139" i="6"/>
  <c r="V138" i="6"/>
  <c r="L138" i="6"/>
  <c r="V137" i="6"/>
  <c r="L137" i="6"/>
  <c r="U136" i="6"/>
  <c r="T136" i="6"/>
  <c r="S136" i="6"/>
  <c r="R136" i="6"/>
  <c r="Q136" i="6"/>
  <c r="P136" i="6"/>
  <c r="O136" i="6"/>
  <c r="N136" i="6"/>
  <c r="M136" i="6"/>
  <c r="K136" i="6"/>
  <c r="J136" i="6"/>
  <c r="I136" i="6"/>
  <c r="H136" i="6"/>
  <c r="G136" i="6"/>
  <c r="F136" i="6"/>
  <c r="E136" i="6"/>
  <c r="D136" i="6"/>
  <c r="C136" i="6"/>
  <c r="V135" i="6"/>
  <c r="L135" i="6"/>
  <c r="V133" i="6"/>
  <c r="L133" i="6"/>
  <c r="V132" i="6"/>
  <c r="L132" i="6"/>
  <c r="V131" i="6"/>
  <c r="L131" i="6"/>
  <c r="V130" i="6"/>
  <c r="L130" i="6"/>
  <c r="V129" i="6"/>
  <c r="L129" i="6"/>
  <c r="V128" i="6"/>
  <c r="L128" i="6"/>
  <c r="V127" i="6"/>
  <c r="L127" i="6"/>
  <c r="V126" i="6"/>
  <c r="L126" i="6"/>
  <c r="V125" i="6"/>
  <c r="L125" i="6"/>
  <c r="V124" i="6"/>
  <c r="L124" i="6"/>
  <c r="V123" i="6"/>
  <c r="L123" i="6"/>
  <c r="V122" i="6"/>
  <c r="L122" i="6"/>
  <c r="V121" i="6"/>
  <c r="L121" i="6"/>
  <c r="V120" i="6"/>
  <c r="L120" i="6"/>
  <c r="V119" i="6"/>
  <c r="L119" i="6"/>
  <c r="V118" i="6"/>
  <c r="L118" i="6"/>
  <c r="V117" i="6"/>
  <c r="L117" i="6"/>
  <c r="V116" i="6"/>
  <c r="L116" i="6"/>
  <c r="V115" i="6"/>
  <c r="L115" i="6"/>
  <c r="U114" i="6"/>
  <c r="T114" i="6"/>
  <c r="S114" i="6"/>
  <c r="R114" i="6"/>
  <c r="Q114" i="6"/>
  <c r="P114" i="6"/>
  <c r="O114" i="6"/>
  <c r="N114" i="6"/>
  <c r="M114" i="6"/>
  <c r="K114" i="6"/>
  <c r="J114" i="6"/>
  <c r="I114" i="6"/>
  <c r="H114" i="6"/>
  <c r="G114" i="6"/>
  <c r="F114" i="6"/>
  <c r="E114" i="6"/>
  <c r="D114" i="6"/>
  <c r="C114" i="6"/>
  <c r="V113" i="6"/>
  <c r="L113" i="6"/>
  <c r="V111" i="6"/>
  <c r="L111" i="6"/>
  <c r="V110" i="6"/>
  <c r="L110" i="6"/>
  <c r="V109" i="6"/>
  <c r="L109" i="6"/>
  <c r="V108" i="6"/>
  <c r="L108" i="6"/>
  <c r="V107" i="6"/>
  <c r="L107" i="6"/>
  <c r="V106" i="6"/>
  <c r="L106" i="6"/>
  <c r="V105" i="6"/>
  <c r="L105" i="6"/>
  <c r="V104" i="6"/>
  <c r="L104" i="6"/>
  <c r="V103" i="6"/>
  <c r="L103" i="6"/>
  <c r="V102" i="6"/>
  <c r="L102" i="6"/>
  <c r="V101" i="6"/>
  <c r="L101" i="6"/>
  <c r="V100" i="6"/>
  <c r="L100" i="6"/>
  <c r="V99" i="6"/>
  <c r="L99" i="6"/>
  <c r="V98" i="6"/>
  <c r="L98" i="6"/>
  <c r="V97" i="6"/>
  <c r="L97" i="6"/>
  <c r="V96" i="6"/>
  <c r="L96" i="6"/>
  <c r="V95" i="6"/>
  <c r="L95" i="6"/>
  <c r="V94" i="6"/>
  <c r="L94" i="6"/>
  <c r="V93" i="6"/>
  <c r="L93" i="6"/>
  <c r="U92" i="6"/>
  <c r="T92" i="6"/>
  <c r="S92" i="6"/>
  <c r="R92" i="6"/>
  <c r="Q92" i="6"/>
  <c r="P92" i="6"/>
  <c r="O92" i="6"/>
  <c r="N92" i="6"/>
  <c r="M92" i="6"/>
  <c r="K92" i="6"/>
  <c r="J92" i="6"/>
  <c r="I92" i="6"/>
  <c r="H92" i="6"/>
  <c r="G92" i="6"/>
  <c r="F92" i="6"/>
  <c r="E92" i="6"/>
  <c r="D92" i="6"/>
  <c r="C92" i="6"/>
  <c r="V91" i="6"/>
  <c r="L91" i="6"/>
  <c r="V89" i="6"/>
  <c r="L89" i="6"/>
  <c r="V88" i="6"/>
  <c r="L88" i="6"/>
  <c r="V87" i="6"/>
  <c r="L87" i="6"/>
  <c r="V86" i="6"/>
  <c r="L86" i="6"/>
  <c r="V85" i="6"/>
  <c r="L85" i="6"/>
  <c r="V84" i="6"/>
  <c r="L84" i="6"/>
  <c r="V83" i="6"/>
  <c r="L83" i="6"/>
  <c r="V82" i="6"/>
  <c r="L82" i="6"/>
  <c r="V81" i="6"/>
  <c r="L81" i="6"/>
  <c r="V80" i="6"/>
  <c r="L80" i="6"/>
  <c r="V79" i="6"/>
  <c r="L79" i="6"/>
  <c r="V78" i="6"/>
  <c r="L78" i="6"/>
  <c r="V77" i="6"/>
  <c r="L77" i="6"/>
  <c r="V76" i="6"/>
  <c r="L76" i="6"/>
  <c r="V75" i="6"/>
  <c r="L75" i="6"/>
  <c r="V74" i="6"/>
  <c r="L74" i="6"/>
  <c r="V73" i="6"/>
  <c r="L73" i="6"/>
  <c r="V72" i="6"/>
  <c r="L72" i="6"/>
  <c r="V71" i="6"/>
  <c r="L71" i="6"/>
  <c r="U70" i="6"/>
  <c r="T70" i="6"/>
  <c r="S70" i="6"/>
  <c r="R70" i="6"/>
  <c r="Q70" i="6"/>
  <c r="P70" i="6"/>
  <c r="O70" i="6"/>
  <c r="N70" i="6"/>
  <c r="M70" i="6"/>
  <c r="K70" i="6"/>
  <c r="J70" i="6"/>
  <c r="I70" i="6"/>
  <c r="H70" i="6"/>
  <c r="G70" i="6"/>
  <c r="F70" i="6"/>
  <c r="E70" i="6"/>
  <c r="D70" i="6"/>
  <c r="C70" i="6"/>
  <c r="V69" i="6"/>
  <c r="L69" i="6"/>
  <c r="V67" i="6"/>
  <c r="L67" i="6"/>
  <c r="V66" i="6"/>
  <c r="L66" i="6"/>
  <c r="V65" i="6"/>
  <c r="L65" i="6"/>
  <c r="V64" i="6"/>
  <c r="L64" i="6"/>
  <c r="V63" i="6"/>
  <c r="L63" i="6"/>
  <c r="V62" i="6"/>
  <c r="L62" i="6"/>
  <c r="V61" i="6"/>
  <c r="L61" i="6"/>
  <c r="V60" i="6"/>
  <c r="L60" i="6"/>
  <c r="V59" i="6"/>
  <c r="L59" i="6"/>
  <c r="V58" i="6"/>
  <c r="L58" i="6"/>
  <c r="V57" i="6"/>
  <c r="L57" i="6"/>
  <c r="V56" i="6"/>
  <c r="L56" i="6"/>
  <c r="V55" i="6"/>
  <c r="L55" i="6"/>
  <c r="V54" i="6"/>
  <c r="L54" i="6"/>
  <c r="V53" i="6"/>
  <c r="L53" i="6"/>
  <c r="V52" i="6"/>
  <c r="L52" i="6"/>
  <c r="V51" i="6"/>
  <c r="L51" i="6"/>
  <c r="V50" i="6"/>
  <c r="L50" i="6"/>
  <c r="V49" i="6"/>
  <c r="L49" i="6"/>
  <c r="U48" i="6"/>
  <c r="T48" i="6"/>
  <c r="S48" i="6"/>
  <c r="R48" i="6"/>
  <c r="Q48" i="6"/>
  <c r="P48" i="6"/>
  <c r="O48" i="6"/>
  <c r="N48" i="6"/>
  <c r="M48" i="6"/>
  <c r="K48" i="6"/>
  <c r="J48" i="6"/>
  <c r="I48" i="6"/>
  <c r="H48" i="6"/>
  <c r="G48" i="6"/>
  <c r="F48" i="6"/>
  <c r="E48" i="6"/>
  <c r="D48" i="6"/>
  <c r="C48" i="6"/>
  <c r="V47" i="6"/>
  <c r="L47" i="6"/>
  <c r="V45" i="6"/>
  <c r="L45" i="6"/>
  <c r="V44" i="6"/>
  <c r="L44" i="6"/>
  <c r="V43" i="6"/>
  <c r="L43" i="6"/>
  <c r="V42" i="6"/>
  <c r="L42" i="6"/>
  <c r="V41" i="6"/>
  <c r="L41" i="6"/>
  <c r="V40" i="6"/>
  <c r="L40" i="6"/>
  <c r="V39" i="6"/>
  <c r="L39" i="6"/>
  <c r="V38" i="6"/>
  <c r="L38" i="6"/>
  <c r="V37" i="6"/>
  <c r="L37" i="6"/>
  <c r="V36" i="6"/>
  <c r="L36" i="6"/>
  <c r="V35" i="6"/>
  <c r="L35" i="6"/>
  <c r="V34" i="6"/>
  <c r="L34" i="6"/>
  <c r="V33" i="6"/>
  <c r="L33" i="6"/>
  <c r="V32" i="6"/>
  <c r="L32" i="6"/>
  <c r="V31" i="6"/>
  <c r="L31" i="6"/>
  <c r="V30" i="6"/>
  <c r="L30" i="6"/>
  <c r="V29" i="6"/>
  <c r="L29" i="6"/>
  <c r="V28" i="6"/>
  <c r="L28" i="6"/>
  <c r="V27" i="6"/>
  <c r="L27" i="6"/>
  <c r="U26" i="6"/>
  <c r="T26" i="6"/>
  <c r="S26" i="6"/>
  <c r="R26" i="6"/>
  <c r="Q26" i="6"/>
  <c r="P26" i="6"/>
  <c r="O26" i="6"/>
  <c r="N26" i="6"/>
  <c r="M26" i="6"/>
  <c r="K26" i="6"/>
  <c r="J26" i="6"/>
  <c r="I26" i="6"/>
  <c r="H26" i="6"/>
  <c r="G26" i="6"/>
  <c r="F26" i="6"/>
  <c r="E26" i="6"/>
  <c r="D26" i="6"/>
  <c r="C26" i="6"/>
  <c r="U25" i="6"/>
  <c r="T25" i="6"/>
  <c r="S25" i="6"/>
  <c r="R25" i="6"/>
  <c r="Q25" i="6"/>
  <c r="P25" i="6"/>
  <c r="O25" i="6"/>
  <c r="N25" i="6"/>
  <c r="M25" i="6"/>
  <c r="K25" i="6"/>
  <c r="J25" i="6"/>
  <c r="I25" i="6"/>
  <c r="H25" i="6"/>
  <c r="G25" i="6"/>
  <c r="F25" i="6"/>
  <c r="E25" i="6"/>
  <c r="D25" i="6"/>
  <c r="C25" i="6"/>
  <c r="U23" i="6"/>
  <c r="T23" i="6"/>
  <c r="S23" i="6"/>
  <c r="R23" i="6"/>
  <c r="Q23" i="6"/>
  <c r="P23" i="6"/>
  <c r="O23" i="6"/>
  <c r="N23" i="6"/>
  <c r="M23" i="6"/>
  <c r="K23" i="6"/>
  <c r="J23" i="6"/>
  <c r="I23" i="6"/>
  <c r="H23" i="6"/>
  <c r="G23" i="6"/>
  <c r="F23" i="6"/>
  <c r="E23" i="6"/>
  <c r="D23" i="6"/>
  <c r="C23" i="6"/>
  <c r="U22" i="6"/>
  <c r="T22" i="6"/>
  <c r="S22" i="6"/>
  <c r="R22" i="6"/>
  <c r="Q22" i="6"/>
  <c r="P22" i="6"/>
  <c r="O22" i="6"/>
  <c r="N22" i="6"/>
  <c r="M22" i="6"/>
  <c r="K22" i="6"/>
  <c r="J22" i="6"/>
  <c r="I22" i="6"/>
  <c r="H22" i="6"/>
  <c r="G22" i="6"/>
  <c r="F22" i="6"/>
  <c r="E22" i="6"/>
  <c r="D22" i="6"/>
  <c r="C22" i="6"/>
  <c r="U21" i="6"/>
  <c r="T21" i="6"/>
  <c r="S21" i="6"/>
  <c r="R21" i="6"/>
  <c r="Q21" i="6"/>
  <c r="P21" i="6"/>
  <c r="O21" i="6"/>
  <c r="N21" i="6"/>
  <c r="M21" i="6"/>
  <c r="K21" i="6"/>
  <c r="J21" i="6"/>
  <c r="I21" i="6"/>
  <c r="H21" i="6"/>
  <c r="G21" i="6"/>
  <c r="F21" i="6"/>
  <c r="E21" i="6"/>
  <c r="D21" i="6"/>
  <c r="C21" i="6"/>
  <c r="U20" i="6"/>
  <c r="T20" i="6"/>
  <c r="S20" i="6"/>
  <c r="R20" i="6"/>
  <c r="Q20" i="6"/>
  <c r="P20" i="6"/>
  <c r="O20" i="6"/>
  <c r="N20" i="6"/>
  <c r="M20" i="6"/>
  <c r="K20" i="6"/>
  <c r="J20" i="6"/>
  <c r="I20" i="6"/>
  <c r="H20" i="6"/>
  <c r="G20" i="6"/>
  <c r="F20" i="6"/>
  <c r="E20" i="6"/>
  <c r="D20" i="6"/>
  <c r="C20" i="6"/>
  <c r="U19" i="6"/>
  <c r="T19" i="6"/>
  <c r="S19" i="6"/>
  <c r="R19" i="6"/>
  <c r="Q19" i="6"/>
  <c r="P19" i="6"/>
  <c r="O19" i="6"/>
  <c r="N19" i="6"/>
  <c r="M19" i="6"/>
  <c r="K19" i="6"/>
  <c r="J19" i="6"/>
  <c r="I19" i="6"/>
  <c r="H19" i="6"/>
  <c r="G19" i="6"/>
  <c r="F19" i="6"/>
  <c r="E19" i="6"/>
  <c r="D19" i="6"/>
  <c r="C19" i="6"/>
  <c r="U18" i="6"/>
  <c r="T18" i="6"/>
  <c r="S18" i="6"/>
  <c r="R18" i="6"/>
  <c r="Q18" i="6"/>
  <c r="P18" i="6"/>
  <c r="O18" i="6"/>
  <c r="N18" i="6"/>
  <c r="M18" i="6"/>
  <c r="K18" i="6"/>
  <c r="J18" i="6"/>
  <c r="I18" i="6"/>
  <c r="H18" i="6"/>
  <c r="G18" i="6"/>
  <c r="F18" i="6"/>
  <c r="E18" i="6"/>
  <c r="D18" i="6"/>
  <c r="C18" i="6"/>
  <c r="U17" i="6"/>
  <c r="T17" i="6"/>
  <c r="S17" i="6"/>
  <c r="R17" i="6"/>
  <c r="Q17" i="6"/>
  <c r="P17" i="6"/>
  <c r="O17" i="6"/>
  <c r="N17" i="6"/>
  <c r="M17" i="6"/>
  <c r="K17" i="6"/>
  <c r="J17" i="6"/>
  <c r="I17" i="6"/>
  <c r="H17" i="6"/>
  <c r="G17" i="6"/>
  <c r="F17" i="6"/>
  <c r="E17" i="6"/>
  <c r="D17" i="6"/>
  <c r="C17" i="6"/>
  <c r="U16" i="6"/>
  <c r="T16" i="6"/>
  <c r="S16" i="6"/>
  <c r="R16" i="6"/>
  <c r="Q16" i="6"/>
  <c r="P16" i="6"/>
  <c r="O16" i="6"/>
  <c r="N16" i="6"/>
  <c r="M16" i="6"/>
  <c r="K16" i="6"/>
  <c r="J16" i="6"/>
  <c r="I16" i="6"/>
  <c r="H16" i="6"/>
  <c r="G16" i="6"/>
  <c r="F16" i="6"/>
  <c r="E16" i="6"/>
  <c r="D16" i="6"/>
  <c r="C16" i="6"/>
  <c r="U15" i="6"/>
  <c r="T15" i="6"/>
  <c r="S15" i="6"/>
  <c r="R15" i="6"/>
  <c r="Q15" i="6"/>
  <c r="P15" i="6"/>
  <c r="O15" i="6"/>
  <c r="N15" i="6"/>
  <c r="M15" i="6"/>
  <c r="K15" i="6"/>
  <c r="J15" i="6"/>
  <c r="I15" i="6"/>
  <c r="H15" i="6"/>
  <c r="G15" i="6"/>
  <c r="F15" i="6"/>
  <c r="E15" i="6"/>
  <c r="D15" i="6"/>
  <c r="C15" i="6"/>
  <c r="U14" i="6"/>
  <c r="T14" i="6"/>
  <c r="S14" i="6"/>
  <c r="R14" i="6"/>
  <c r="Q14" i="6"/>
  <c r="P14" i="6"/>
  <c r="O14" i="6"/>
  <c r="N14" i="6"/>
  <c r="M14" i="6"/>
  <c r="K14" i="6"/>
  <c r="J14" i="6"/>
  <c r="I14" i="6"/>
  <c r="H14" i="6"/>
  <c r="G14" i="6"/>
  <c r="F14" i="6"/>
  <c r="E14" i="6"/>
  <c r="D14" i="6"/>
  <c r="C14" i="6"/>
  <c r="U13" i="6"/>
  <c r="T13" i="6"/>
  <c r="S13" i="6"/>
  <c r="R13" i="6"/>
  <c r="Q13" i="6"/>
  <c r="P13" i="6"/>
  <c r="O13" i="6"/>
  <c r="N13" i="6"/>
  <c r="M13" i="6"/>
  <c r="K13" i="6"/>
  <c r="J13" i="6"/>
  <c r="I13" i="6"/>
  <c r="H13" i="6"/>
  <c r="G13" i="6"/>
  <c r="F13" i="6"/>
  <c r="E13" i="6"/>
  <c r="D13" i="6"/>
  <c r="C13" i="6"/>
  <c r="U12" i="6"/>
  <c r="T12" i="6"/>
  <c r="S12" i="6"/>
  <c r="R12" i="6"/>
  <c r="Q12" i="6"/>
  <c r="P12" i="6"/>
  <c r="O12" i="6"/>
  <c r="N12" i="6"/>
  <c r="M12" i="6"/>
  <c r="K12" i="6"/>
  <c r="J12" i="6"/>
  <c r="I12" i="6"/>
  <c r="H12" i="6"/>
  <c r="G12" i="6"/>
  <c r="F12" i="6"/>
  <c r="E12" i="6"/>
  <c r="D12" i="6"/>
  <c r="C12" i="6"/>
  <c r="U11" i="6"/>
  <c r="T11" i="6"/>
  <c r="S11" i="6"/>
  <c r="R11" i="6"/>
  <c r="Q11" i="6"/>
  <c r="P11" i="6"/>
  <c r="O11" i="6"/>
  <c r="N11" i="6"/>
  <c r="M11" i="6"/>
  <c r="K11" i="6"/>
  <c r="J11" i="6"/>
  <c r="I11" i="6"/>
  <c r="H11" i="6"/>
  <c r="G11" i="6"/>
  <c r="F11" i="6"/>
  <c r="E11" i="6"/>
  <c r="D11" i="6"/>
  <c r="C11" i="6"/>
  <c r="U10" i="6"/>
  <c r="T10" i="6"/>
  <c r="S10" i="6"/>
  <c r="R10" i="6"/>
  <c r="Q10" i="6"/>
  <c r="P10" i="6"/>
  <c r="O10" i="6"/>
  <c r="N10" i="6"/>
  <c r="M10" i="6"/>
  <c r="K10" i="6"/>
  <c r="J10" i="6"/>
  <c r="I10" i="6"/>
  <c r="H10" i="6"/>
  <c r="G10" i="6"/>
  <c r="F10" i="6"/>
  <c r="E10" i="6"/>
  <c r="D10" i="6"/>
  <c r="C10" i="6"/>
  <c r="U9" i="6"/>
  <c r="T9" i="6"/>
  <c r="S9" i="6"/>
  <c r="R9" i="6"/>
  <c r="Q9" i="6"/>
  <c r="P9" i="6"/>
  <c r="O9" i="6"/>
  <c r="N9" i="6"/>
  <c r="M9" i="6"/>
  <c r="K9" i="6"/>
  <c r="J9" i="6"/>
  <c r="I9" i="6"/>
  <c r="H9" i="6"/>
  <c r="G9" i="6"/>
  <c r="F9" i="6"/>
  <c r="E9" i="6"/>
  <c r="D9" i="6"/>
  <c r="C9" i="6"/>
  <c r="U8" i="6"/>
  <c r="T8" i="6"/>
  <c r="S8" i="6"/>
  <c r="R8" i="6"/>
  <c r="Q8" i="6"/>
  <c r="P8" i="6"/>
  <c r="O8" i="6"/>
  <c r="N8" i="6"/>
  <c r="M8" i="6"/>
  <c r="K8" i="6"/>
  <c r="J8" i="6"/>
  <c r="I8" i="6"/>
  <c r="H8" i="6"/>
  <c r="G8" i="6"/>
  <c r="F8" i="6"/>
  <c r="D8" i="6"/>
  <c r="C8" i="6"/>
  <c r="U7" i="6"/>
  <c r="T7" i="6"/>
  <c r="S7" i="6"/>
  <c r="R7" i="6"/>
  <c r="Q7" i="6"/>
  <c r="P7" i="6"/>
  <c r="O7" i="6"/>
  <c r="N7" i="6"/>
  <c r="M7" i="6"/>
  <c r="K7" i="6"/>
  <c r="J7" i="6"/>
  <c r="I7" i="6"/>
  <c r="H7" i="6"/>
  <c r="G7" i="6"/>
  <c r="F7" i="6"/>
  <c r="E7" i="6"/>
  <c r="D7" i="6"/>
  <c r="C7" i="6"/>
  <c r="U6" i="6"/>
  <c r="T6" i="6"/>
  <c r="S6" i="6"/>
  <c r="R6" i="6"/>
  <c r="Q6" i="6"/>
  <c r="P6" i="6"/>
  <c r="O6" i="6"/>
  <c r="N6" i="6"/>
  <c r="M6" i="6"/>
  <c r="K6" i="6"/>
  <c r="J6" i="6"/>
  <c r="I6" i="6"/>
  <c r="H6" i="6"/>
  <c r="G6" i="6"/>
  <c r="F6" i="6"/>
  <c r="E6" i="6"/>
  <c r="D6" i="6"/>
  <c r="C6" i="6"/>
  <c r="U5" i="6"/>
  <c r="T5" i="6"/>
  <c r="S5" i="6"/>
  <c r="R5" i="6"/>
  <c r="Q5" i="6"/>
  <c r="P5" i="6"/>
  <c r="O5" i="6"/>
  <c r="N5" i="6"/>
  <c r="M5" i="6"/>
  <c r="K5" i="6"/>
  <c r="J5" i="6"/>
  <c r="I5" i="6"/>
  <c r="H5" i="6"/>
  <c r="G5" i="6"/>
  <c r="F5" i="6"/>
  <c r="E5" i="6"/>
  <c r="D5" i="6"/>
  <c r="C5" i="6"/>
  <c r="W24" i="8" l="1"/>
  <c r="W48" i="8"/>
  <c r="W22" i="8"/>
  <c r="W114" i="7"/>
  <c r="W48" i="7"/>
  <c r="W9" i="7"/>
  <c r="W15" i="7"/>
  <c r="W20" i="7"/>
  <c r="W23" i="8"/>
  <c r="W19" i="8"/>
  <c r="W5" i="8"/>
  <c r="W25" i="8"/>
  <c r="W14" i="8"/>
  <c r="W70" i="8"/>
  <c r="W21" i="8"/>
  <c r="W12" i="8"/>
  <c r="W10" i="8"/>
  <c r="W8" i="8"/>
  <c r="W15" i="8"/>
  <c r="W11" i="8"/>
  <c r="V4" i="8"/>
  <c r="W13" i="8"/>
  <c r="W17" i="8"/>
  <c r="L4" i="8"/>
  <c r="W9" i="8"/>
  <c r="W6" i="8"/>
  <c r="W7" i="8"/>
  <c r="W18" i="8"/>
  <c r="W16" i="8"/>
  <c r="W20" i="8"/>
  <c r="W136" i="7"/>
  <c r="W5" i="7"/>
  <c r="W17" i="7"/>
  <c r="W18" i="7"/>
  <c r="W23" i="7"/>
  <c r="W6" i="7"/>
  <c r="W21" i="7"/>
  <c r="W7" i="7"/>
  <c r="W8" i="7"/>
  <c r="W10" i="7"/>
  <c r="W16" i="7"/>
  <c r="W13" i="7"/>
  <c r="W22" i="7"/>
  <c r="W25" i="7"/>
  <c r="W12" i="7"/>
  <c r="W19" i="7"/>
  <c r="W14" i="7"/>
  <c r="W11" i="7"/>
  <c r="W120" i="6"/>
  <c r="W139" i="6"/>
  <c r="W132" i="6"/>
  <c r="W128" i="6"/>
  <c r="W24" i="6"/>
  <c r="W119" i="6"/>
  <c r="W36" i="6"/>
  <c r="W40" i="6"/>
  <c r="W51" i="6"/>
  <c r="W82" i="6"/>
  <c r="W101" i="6"/>
  <c r="W116" i="6"/>
  <c r="W54" i="6"/>
  <c r="W104" i="6"/>
  <c r="W113" i="6"/>
  <c r="W127" i="6"/>
  <c r="W103" i="6"/>
  <c r="W77" i="6"/>
  <c r="W74" i="6"/>
  <c r="W97" i="6"/>
  <c r="W63" i="6"/>
  <c r="W65" i="6"/>
  <c r="W67" i="6"/>
  <c r="W89" i="6"/>
  <c r="W96" i="6"/>
  <c r="W124" i="6"/>
  <c r="W126" i="6"/>
  <c r="W143" i="6"/>
  <c r="W147" i="6"/>
  <c r="W155" i="6"/>
  <c r="W27" i="6"/>
  <c r="W43" i="6"/>
  <c r="W78" i="6"/>
  <c r="W80" i="6"/>
  <c r="W106" i="6"/>
  <c r="W108" i="6"/>
  <c r="W30" i="6"/>
  <c r="W32" i="6"/>
  <c r="W58" i="6"/>
  <c r="W75" i="6"/>
  <c r="W93" i="6"/>
  <c r="W129" i="6"/>
  <c r="W131" i="6"/>
  <c r="W138" i="6"/>
  <c r="W152" i="6"/>
  <c r="W154" i="6"/>
  <c r="H4" i="6"/>
  <c r="W142" i="6"/>
  <c r="W149" i="6"/>
  <c r="W144" i="6"/>
  <c r="W146" i="6"/>
  <c r="W141" i="6"/>
  <c r="W150" i="6"/>
  <c r="W123" i="6"/>
  <c r="R4" i="6"/>
  <c r="T4" i="6"/>
  <c r="W105" i="6"/>
  <c r="W109" i="6"/>
  <c r="W100" i="6"/>
  <c r="W86" i="6"/>
  <c r="W91" i="6"/>
  <c r="W72" i="6"/>
  <c r="W81" i="6"/>
  <c r="W88" i="6"/>
  <c r="W73" i="6"/>
  <c r="W83" i="6"/>
  <c r="W85" i="6"/>
  <c r="O4" i="6"/>
  <c r="V11" i="6"/>
  <c r="V13" i="6"/>
  <c r="V15" i="6"/>
  <c r="V17" i="6"/>
  <c r="V21" i="6"/>
  <c r="W55" i="6"/>
  <c r="W59" i="6"/>
  <c r="W50" i="6"/>
  <c r="W60" i="6"/>
  <c r="W62" i="6"/>
  <c r="L7" i="6"/>
  <c r="L48" i="6"/>
  <c r="W69" i="6"/>
  <c r="G4" i="6"/>
  <c r="L17" i="6"/>
  <c r="L19" i="6"/>
  <c r="L21" i="6"/>
  <c r="L23" i="6"/>
  <c r="W52" i="6"/>
  <c r="W57" i="6"/>
  <c r="W66" i="6"/>
  <c r="V9" i="6"/>
  <c r="S4" i="6"/>
  <c r="V10" i="6"/>
  <c r="V18" i="6"/>
  <c r="V6" i="6"/>
  <c r="N4" i="6"/>
  <c r="V12" i="6"/>
  <c r="V16" i="6"/>
  <c r="V22" i="6"/>
  <c r="V25" i="6"/>
  <c r="W44" i="6"/>
  <c r="L15" i="6"/>
  <c r="W31" i="6"/>
  <c r="W33" i="6"/>
  <c r="W35" i="6"/>
  <c r="W42" i="6"/>
  <c r="L20" i="6"/>
  <c r="W39" i="6"/>
  <c r="F4" i="6"/>
  <c r="J4" i="6"/>
  <c r="D4" i="6"/>
  <c r="L10" i="6"/>
  <c r="L14" i="6"/>
  <c r="L16" i="6"/>
  <c r="L18" i="6"/>
  <c r="L22" i="6"/>
  <c r="L26" i="6"/>
  <c r="W28" i="6"/>
  <c r="W49" i="6"/>
  <c r="V48" i="6"/>
  <c r="C4" i="6"/>
  <c r="L5" i="6"/>
  <c r="K4" i="6"/>
  <c r="L6" i="6"/>
  <c r="P4" i="6"/>
  <c r="V8" i="6"/>
  <c r="L12" i="6"/>
  <c r="V14" i="6"/>
  <c r="L25" i="6"/>
  <c r="W45" i="6"/>
  <c r="L70" i="6"/>
  <c r="W95" i="6"/>
  <c r="W98" i="6"/>
  <c r="W118" i="6"/>
  <c r="W121" i="6"/>
  <c r="M4" i="6"/>
  <c r="V5" i="6"/>
  <c r="Q4" i="6"/>
  <c r="U4" i="6"/>
  <c r="L11" i="6"/>
  <c r="W34" i="6"/>
  <c r="V92" i="6"/>
  <c r="V114" i="6"/>
  <c r="W115" i="6"/>
  <c r="L136" i="6"/>
  <c r="L8" i="6"/>
  <c r="V20" i="6"/>
  <c r="V26" i="6"/>
  <c r="W29" i="6"/>
  <c r="W38" i="6"/>
  <c r="W111" i="6"/>
  <c r="W135" i="6"/>
  <c r="L9" i="6"/>
  <c r="V19" i="6"/>
  <c r="W41" i="6"/>
  <c r="W53" i="6"/>
  <c r="W56" i="6"/>
  <c r="W61" i="6"/>
  <c r="W64" i="6"/>
  <c r="W71" i="6"/>
  <c r="W76" i="6"/>
  <c r="W79" i="6"/>
  <c r="W84" i="6"/>
  <c r="W87" i="6"/>
  <c r="L92" i="6"/>
  <c r="W137" i="6"/>
  <c r="V136" i="6"/>
  <c r="W140" i="6"/>
  <c r="W145" i="6"/>
  <c r="W148" i="6"/>
  <c r="W153" i="6"/>
  <c r="W157" i="6"/>
  <c r="E4" i="6"/>
  <c r="I4" i="6"/>
  <c r="V7" i="6"/>
  <c r="L13" i="6"/>
  <c r="V23" i="6"/>
  <c r="W37" i="6"/>
  <c r="W47" i="6"/>
  <c r="W94" i="6"/>
  <c r="W99" i="6"/>
  <c r="W102" i="6"/>
  <c r="W107" i="6"/>
  <c r="W110" i="6"/>
  <c r="L114" i="6"/>
  <c r="W117" i="6"/>
  <c r="W122" i="6"/>
  <c r="W125" i="6"/>
  <c r="W130" i="6"/>
  <c r="W133" i="6"/>
  <c r="V70" i="6"/>
  <c r="W70" i="6" s="1"/>
  <c r="U24" i="5"/>
  <c r="T24" i="5"/>
  <c r="S24" i="5"/>
  <c r="R24" i="5"/>
  <c r="Q24" i="5"/>
  <c r="P24" i="5"/>
  <c r="O24" i="5"/>
  <c r="N24" i="5"/>
  <c r="M24" i="5"/>
  <c r="U23" i="5"/>
  <c r="T23" i="5"/>
  <c r="S23" i="5"/>
  <c r="R23" i="5"/>
  <c r="Q23" i="5"/>
  <c r="P23" i="5"/>
  <c r="O23" i="5"/>
  <c r="N23" i="5"/>
  <c r="M23" i="5"/>
  <c r="U22" i="5"/>
  <c r="T22" i="5"/>
  <c r="S22" i="5"/>
  <c r="R22" i="5"/>
  <c r="Q22" i="5"/>
  <c r="P22" i="5"/>
  <c r="O22" i="5"/>
  <c r="N22" i="5"/>
  <c r="M22" i="5"/>
  <c r="U21" i="5"/>
  <c r="T21" i="5"/>
  <c r="S21" i="5"/>
  <c r="R21" i="5"/>
  <c r="Q21" i="5"/>
  <c r="P21" i="5"/>
  <c r="O21" i="5"/>
  <c r="N21" i="5"/>
  <c r="M21" i="5"/>
  <c r="U20" i="5"/>
  <c r="T20" i="5"/>
  <c r="S20" i="5"/>
  <c r="R20" i="5"/>
  <c r="Q20" i="5"/>
  <c r="P20" i="5"/>
  <c r="O20" i="5"/>
  <c r="N20" i="5"/>
  <c r="M20" i="5"/>
  <c r="U19" i="5"/>
  <c r="T19" i="5"/>
  <c r="S19" i="5"/>
  <c r="R19" i="5"/>
  <c r="Q19" i="5"/>
  <c r="P19" i="5"/>
  <c r="O19" i="5"/>
  <c r="N19" i="5"/>
  <c r="M19" i="5"/>
  <c r="U18" i="5"/>
  <c r="T18" i="5"/>
  <c r="S18" i="5"/>
  <c r="R18" i="5"/>
  <c r="Q18" i="5"/>
  <c r="P18" i="5"/>
  <c r="O18" i="5"/>
  <c r="N18" i="5"/>
  <c r="M18" i="5"/>
  <c r="U17" i="5"/>
  <c r="T17" i="5"/>
  <c r="S17" i="5"/>
  <c r="R17" i="5"/>
  <c r="Q17" i="5"/>
  <c r="P17" i="5"/>
  <c r="O17" i="5"/>
  <c r="N17" i="5"/>
  <c r="M17" i="5"/>
  <c r="U16" i="5"/>
  <c r="T16" i="5"/>
  <c r="S16" i="5"/>
  <c r="R16" i="5"/>
  <c r="Q16" i="5"/>
  <c r="P16" i="5"/>
  <c r="O16" i="5"/>
  <c r="N16" i="5"/>
  <c r="M16" i="5"/>
  <c r="U15" i="5"/>
  <c r="T15" i="5"/>
  <c r="S15" i="5"/>
  <c r="R15" i="5"/>
  <c r="Q15" i="5"/>
  <c r="P15" i="5"/>
  <c r="O15" i="5"/>
  <c r="N15" i="5"/>
  <c r="M15" i="5"/>
  <c r="U14" i="5"/>
  <c r="T14" i="5"/>
  <c r="S14" i="5"/>
  <c r="R14" i="5"/>
  <c r="Q14" i="5"/>
  <c r="P14" i="5"/>
  <c r="O14" i="5"/>
  <c r="N14" i="5"/>
  <c r="M14" i="5"/>
  <c r="U13" i="5"/>
  <c r="T13" i="5"/>
  <c r="S13" i="5"/>
  <c r="R13" i="5"/>
  <c r="Q13" i="5"/>
  <c r="P13" i="5"/>
  <c r="O13" i="5"/>
  <c r="N13" i="5"/>
  <c r="M13" i="5"/>
  <c r="U12" i="5"/>
  <c r="T12" i="5"/>
  <c r="S12" i="5"/>
  <c r="R12" i="5"/>
  <c r="Q12" i="5"/>
  <c r="P12" i="5"/>
  <c r="O12" i="5"/>
  <c r="N12" i="5"/>
  <c r="M12" i="5"/>
  <c r="U11" i="5"/>
  <c r="T11" i="5"/>
  <c r="S11" i="5"/>
  <c r="R11" i="5"/>
  <c r="Q11" i="5"/>
  <c r="P11" i="5"/>
  <c r="O11" i="5"/>
  <c r="N11" i="5"/>
  <c r="M11" i="5"/>
  <c r="U10" i="5"/>
  <c r="T10" i="5"/>
  <c r="S10" i="5"/>
  <c r="R10" i="5"/>
  <c r="Q10" i="5"/>
  <c r="P10" i="5"/>
  <c r="O10" i="5"/>
  <c r="N10" i="5"/>
  <c r="M10" i="5"/>
  <c r="U9" i="5"/>
  <c r="T9" i="5"/>
  <c r="S9" i="5"/>
  <c r="R9" i="5"/>
  <c r="Q9" i="5"/>
  <c r="P9" i="5"/>
  <c r="O9" i="5"/>
  <c r="N9" i="5"/>
  <c r="M9" i="5"/>
  <c r="U8" i="5"/>
  <c r="T8" i="5"/>
  <c r="S8" i="5"/>
  <c r="R8" i="5"/>
  <c r="Q8" i="5"/>
  <c r="P8" i="5"/>
  <c r="O8" i="5"/>
  <c r="N8" i="5"/>
  <c r="M8" i="5"/>
  <c r="U7" i="5"/>
  <c r="T7" i="5"/>
  <c r="S7" i="5"/>
  <c r="R7" i="5"/>
  <c r="Q7" i="5"/>
  <c r="P7" i="5"/>
  <c r="O7" i="5"/>
  <c r="N7" i="5"/>
  <c r="M7" i="5"/>
  <c r="U6" i="5"/>
  <c r="T6" i="5"/>
  <c r="S6" i="5"/>
  <c r="R6" i="5"/>
  <c r="Q6" i="5"/>
  <c r="P6" i="5"/>
  <c r="O6" i="5"/>
  <c r="N6" i="5"/>
  <c r="M6" i="5"/>
  <c r="U5" i="5"/>
  <c r="T5" i="5"/>
  <c r="S5" i="5"/>
  <c r="R5" i="5"/>
  <c r="Q5" i="5"/>
  <c r="P5" i="5"/>
  <c r="O5" i="5"/>
  <c r="N5" i="5"/>
  <c r="M5" i="5"/>
  <c r="C6" i="5"/>
  <c r="D6" i="5"/>
  <c r="E6" i="5"/>
  <c r="F6" i="5"/>
  <c r="G6" i="5"/>
  <c r="H6" i="5"/>
  <c r="I6" i="5"/>
  <c r="J6" i="5"/>
  <c r="K6" i="5"/>
  <c r="C7" i="5"/>
  <c r="D7" i="5"/>
  <c r="E7" i="5"/>
  <c r="F7" i="5"/>
  <c r="G7" i="5"/>
  <c r="H7" i="5"/>
  <c r="I7" i="5"/>
  <c r="J7" i="5"/>
  <c r="K7" i="5"/>
  <c r="C8" i="5"/>
  <c r="D8" i="5"/>
  <c r="E8" i="5"/>
  <c r="F8" i="5"/>
  <c r="G8" i="5"/>
  <c r="H8" i="5"/>
  <c r="I8" i="5"/>
  <c r="J8" i="5"/>
  <c r="K8" i="5"/>
  <c r="C9" i="5"/>
  <c r="D9" i="5"/>
  <c r="E9" i="5"/>
  <c r="F9" i="5"/>
  <c r="G9" i="5"/>
  <c r="H9" i="5"/>
  <c r="I9" i="5"/>
  <c r="J9" i="5"/>
  <c r="K9" i="5"/>
  <c r="C10" i="5"/>
  <c r="D10" i="5"/>
  <c r="E10" i="5"/>
  <c r="F10" i="5"/>
  <c r="G10" i="5"/>
  <c r="H10" i="5"/>
  <c r="I10" i="5"/>
  <c r="J10" i="5"/>
  <c r="K10" i="5"/>
  <c r="C11" i="5"/>
  <c r="D11" i="5"/>
  <c r="E11" i="5"/>
  <c r="F11" i="5"/>
  <c r="G11" i="5"/>
  <c r="H11" i="5"/>
  <c r="I11" i="5"/>
  <c r="J11" i="5"/>
  <c r="K11" i="5"/>
  <c r="C12" i="5"/>
  <c r="D12" i="5"/>
  <c r="E12" i="5"/>
  <c r="F12" i="5"/>
  <c r="G12" i="5"/>
  <c r="H12" i="5"/>
  <c r="I12" i="5"/>
  <c r="J12" i="5"/>
  <c r="K12" i="5"/>
  <c r="C13" i="5"/>
  <c r="D13" i="5"/>
  <c r="E13" i="5"/>
  <c r="F13" i="5"/>
  <c r="G13" i="5"/>
  <c r="H13" i="5"/>
  <c r="I13" i="5"/>
  <c r="J13" i="5"/>
  <c r="K13" i="5"/>
  <c r="C14" i="5"/>
  <c r="D14" i="5"/>
  <c r="E14" i="5"/>
  <c r="F14" i="5"/>
  <c r="G14" i="5"/>
  <c r="H14" i="5"/>
  <c r="I14" i="5"/>
  <c r="J14" i="5"/>
  <c r="K14" i="5"/>
  <c r="C15" i="5"/>
  <c r="D15" i="5"/>
  <c r="E15" i="5"/>
  <c r="F15" i="5"/>
  <c r="G15" i="5"/>
  <c r="H15" i="5"/>
  <c r="I15" i="5"/>
  <c r="J15" i="5"/>
  <c r="K15" i="5"/>
  <c r="C16" i="5"/>
  <c r="D16" i="5"/>
  <c r="E16" i="5"/>
  <c r="F16" i="5"/>
  <c r="G16" i="5"/>
  <c r="H16" i="5"/>
  <c r="I16" i="5"/>
  <c r="J16" i="5"/>
  <c r="K16" i="5"/>
  <c r="C17" i="5"/>
  <c r="D17" i="5"/>
  <c r="E17" i="5"/>
  <c r="F17" i="5"/>
  <c r="G17" i="5"/>
  <c r="H17" i="5"/>
  <c r="I17" i="5"/>
  <c r="J17" i="5"/>
  <c r="K17" i="5"/>
  <c r="C18" i="5"/>
  <c r="D18" i="5"/>
  <c r="E18" i="5"/>
  <c r="F18" i="5"/>
  <c r="G18" i="5"/>
  <c r="H18" i="5"/>
  <c r="I18" i="5"/>
  <c r="J18" i="5"/>
  <c r="K18" i="5"/>
  <c r="C19" i="5"/>
  <c r="D19" i="5"/>
  <c r="E19" i="5"/>
  <c r="F19" i="5"/>
  <c r="G19" i="5"/>
  <c r="H19" i="5"/>
  <c r="I19" i="5"/>
  <c r="J19" i="5"/>
  <c r="K19" i="5"/>
  <c r="C20" i="5"/>
  <c r="D20" i="5"/>
  <c r="E20" i="5"/>
  <c r="F20" i="5"/>
  <c r="G20" i="5"/>
  <c r="H20" i="5"/>
  <c r="I20" i="5"/>
  <c r="J20" i="5"/>
  <c r="K20" i="5"/>
  <c r="C21" i="5"/>
  <c r="D21" i="5"/>
  <c r="E21" i="5"/>
  <c r="F21" i="5"/>
  <c r="G21" i="5"/>
  <c r="H21" i="5"/>
  <c r="I21" i="5"/>
  <c r="J21" i="5"/>
  <c r="K21" i="5"/>
  <c r="C22" i="5"/>
  <c r="D22" i="5"/>
  <c r="E22" i="5"/>
  <c r="F22" i="5"/>
  <c r="G22" i="5"/>
  <c r="H22" i="5"/>
  <c r="I22" i="5"/>
  <c r="J22" i="5"/>
  <c r="K22" i="5"/>
  <c r="C23" i="5"/>
  <c r="D23" i="5"/>
  <c r="E23" i="5"/>
  <c r="F23" i="5"/>
  <c r="G23" i="5"/>
  <c r="H23" i="5"/>
  <c r="I23" i="5"/>
  <c r="J23" i="5"/>
  <c r="K23" i="5"/>
  <c r="C24" i="5"/>
  <c r="D24" i="5"/>
  <c r="E24" i="5"/>
  <c r="F24" i="5"/>
  <c r="G24" i="5"/>
  <c r="H24" i="5"/>
  <c r="I24" i="5"/>
  <c r="J24" i="5"/>
  <c r="K24" i="5"/>
  <c r="D5" i="5"/>
  <c r="E5" i="5"/>
  <c r="F5" i="5"/>
  <c r="G5" i="5"/>
  <c r="H5" i="5"/>
  <c r="I5" i="5"/>
  <c r="J5" i="5"/>
  <c r="K5" i="5"/>
  <c r="C5" i="5"/>
  <c r="V150" i="5"/>
  <c r="L150" i="5"/>
  <c r="V149" i="5"/>
  <c r="L149" i="5"/>
  <c r="W149" i="5" s="1"/>
  <c r="V148" i="5"/>
  <c r="L148" i="5"/>
  <c r="V147" i="5"/>
  <c r="L147" i="5"/>
  <c r="V146" i="5"/>
  <c r="L146" i="5"/>
  <c r="V145" i="5"/>
  <c r="L145" i="5"/>
  <c r="V144" i="5"/>
  <c r="L144" i="5"/>
  <c r="V143" i="5"/>
  <c r="L143" i="5"/>
  <c r="V142" i="5"/>
  <c r="L142" i="5"/>
  <c r="V141" i="5"/>
  <c r="L141" i="5"/>
  <c r="W141" i="5" s="1"/>
  <c r="V140" i="5"/>
  <c r="L140" i="5"/>
  <c r="V139" i="5"/>
  <c r="L139" i="5"/>
  <c r="V138" i="5"/>
  <c r="L138" i="5"/>
  <c r="V137" i="5"/>
  <c r="L137" i="5"/>
  <c r="W137" i="5" s="1"/>
  <c r="V136" i="5"/>
  <c r="L136" i="5"/>
  <c r="V135" i="5"/>
  <c r="L135" i="5"/>
  <c r="V134" i="5"/>
  <c r="L134" i="5"/>
  <c r="V133" i="5"/>
  <c r="L133" i="5"/>
  <c r="V132" i="5"/>
  <c r="L132" i="5"/>
  <c r="V131" i="5"/>
  <c r="L131" i="5"/>
  <c r="U130" i="5"/>
  <c r="T130" i="5"/>
  <c r="S130" i="5"/>
  <c r="R130" i="5"/>
  <c r="Q130" i="5"/>
  <c r="P130" i="5"/>
  <c r="O130" i="5"/>
  <c r="N130" i="5"/>
  <c r="M130" i="5"/>
  <c r="K130" i="5"/>
  <c r="J130" i="5"/>
  <c r="I130" i="5"/>
  <c r="H130" i="5"/>
  <c r="G130" i="5"/>
  <c r="F130" i="5"/>
  <c r="E130" i="5"/>
  <c r="D130" i="5"/>
  <c r="C130" i="5"/>
  <c r="V129" i="5"/>
  <c r="L129" i="5"/>
  <c r="V128" i="5"/>
  <c r="L128" i="5"/>
  <c r="V127" i="5"/>
  <c r="L127" i="5"/>
  <c r="V126" i="5"/>
  <c r="L126" i="5"/>
  <c r="V125" i="5"/>
  <c r="L125" i="5"/>
  <c r="V124" i="5"/>
  <c r="L124" i="5"/>
  <c r="V123" i="5"/>
  <c r="L123" i="5"/>
  <c r="V122" i="5"/>
  <c r="L122" i="5"/>
  <c r="V121" i="5"/>
  <c r="L121" i="5"/>
  <c r="V120" i="5"/>
  <c r="L120" i="5"/>
  <c r="V119" i="5"/>
  <c r="L119" i="5"/>
  <c r="V118" i="5"/>
  <c r="L118" i="5"/>
  <c r="V117" i="5"/>
  <c r="L117" i="5"/>
  <c r="V116" i="5"/>
  <c r="L116" i="5"/>
  <c r="V115" i="5"/>
  <c r="L115" i="5"/>
  <c r="V114" i="5"/>
  <c r="L114" i="5"/>
  <c r="V113" i="5"/>
  <c r="L113" i="5"/>
  <c r="V112" i="5"/>
  <c r="L112" i="5"/>
  <c r="V111" i="5"/>
  <c r="L111" i="5"/>
  <c r="V110" i="5"/>
  <c r="L110" i="5"/>
  <c r="U109" i="5"/>
  <c r="T109" i="5"/>
  <c r="S109" i="5"/>
  <c r="R109" i="5"/>
  <c r="Q109" i="5"/>
  <c r="P109" i="5"/>
  <c r="O109" i="5"/>
  <c r="N109" i="5"/>
  <c r="M109" i="5"/>
  <c r="K109" i="5"/>
  <c r="J109" i="5"/>
  <c r="I109" i="5"/>
  <c r="H109" i="5"/>
  <c r="G109" i="5"/>
  <c r="F109" i="5"/>
  <c r="E109" i="5"/>
  <c r="D109" i="5"/>
  <c r="C109" i="5"/>
  <c r="V108" i="5"/>
  <c r="L108" i="5"/>
  <c r="V107" i="5"/>
  <c r="L107" i="5"/>
  <c r="V106" i="5"/>
  <c r="L106" i="5"/>
  <c r="V105" i="5"/>
  <c r="L105" i="5"/>
  <c r="V104" i="5"/>
  <c r="L104" i="5"/>
  <c r="V103" i="5"/>
  <c r="L103" i="5"/>
  <c r="V102" i="5"/>
  <c r="L102" i="5"/>
  <c r="V101" i="5"/>
  <c r="L101" i="5"/>
  <c r="V100" i="5"/>
  <c r="L100" i="5"/>
  <c r="V99" i="5"/>
  <c r="L99" i="5"/>
  <c r="W99" i="5" s="1"/>
  <c r="V98" i="5"/>
  <c r="L98" i="5"/>
  <c r="V97" i="5"/>
  <c r="L97" i="5"/>
  <c r="V96" i="5"/>
  <c r="L96" i="5"/>
  <c r="V95" i="5"/>
  <c r="L95" i="5"/>
  <c r="V94" i="5"/>
  <c r="L94" i="5"/>
  <c r="V93" i="5"/>
  <c r="L93" i="5"/>
  <c r="V92" i="5"/>
  <c r="L92" i="5"/>
  <c r="V91" i="5"/>
  <c r="L91" i="5"/>
  <c r="V90" i="5"/>
  <c r="L90" i="5"/>
  <c r="V89" i="5"/>
  <c r="L89" i="5"/>
  <c r="U88" i="5"/>
  <c r="T88" i="5"/>
  <c r="S88" i="5"/>
  <c r="R88" i="5"/>
  <c r="Q88" i="5"/>
  <c r="P88" i="5"/>
  <c r="O88" i="5"/>
  <c r="N88" i="5"/>
  <c r="M88" i="5"/>
  <c r="K88" i="5"/>
  <c r="J88" i="5"/>
  <c r="I88" i="5"/>
  <c r="H88" i="5"/>
  <c r="G88" i="5"/>
  <c r="F88" i="5"/>
  <c r="E88" i="5"/>
  <c r="D88" i="5"/>
  <c r="C88" i="5"/>
  <c r="V87" i="5"/>
  <c r="L87" i="5"/>
  <c r="V86" i="5"/>
  <c r="L86" i="5"/>
  <c r="V85" i="5"/>
  <c r="L85" i="5"/>
  <c r="V84" i="5"/>
  <c r="L84" i="5"/>
  <c r="V83" i="5"/>
  <c r="L83" i="5"/>
  <c r="V82" i="5"/>
  <c r="L82" i="5"/>
  <c r="W82" i="5" s="1"/>
  <c r="V81" i="5"/>
  <c r="L81" i="5"/>
  <c r="V80" i="5"/>
  <c r="L80" i="5"/>
  <c r="V79" i="5"/>
  <c r="L79" i="5"/>
  <c r="V78" i="5"/>
  <c r="L78" i="5"/>
  <c r="W78" i="5" s="1"/>
  <c r="V77" i="5"/>
  <c r="L77" i="5"/>
  <c r="V76" i="5"/>
  <c r="L76" i="5"/>
  <c r="V75" i="5"/>
  <c r="L75" i="5"/>
  <c r="V74" i="5"/>
  <c r="L74" i="5"/>
  <c r="W74" i="5" s="1"/>
  <c r="V73" i="5"/>
  <c r="L73" i="5"/>
  <c r="V72" i="5"/>
  <c r="L72" i="5"/>
  <c r="V71" i="5"/>
  <c r="L71" i="5"/>
  <c r="V70" i="5"/>
  <c r="L70" i="5"/>
  <c r="V69" i="5"/>
  <c r="L69" i="5"/>
  <c r="V68" i="5"/>
  <c r="L68" i="5"/>
  <c r="U67" i="5"/>
  <c r="T67" i="5"/>
  <c r="S67" i="5"/>
  <c r="R67" i="5"/>
  <c r="Q67" i="5"/>
  <c r="P67" i="5"/>
  <c r="O67" i="5"/>
  <c r="N67" i="5"/>
  <c r="M67" i="5"/>
  <c r="K67" i="5"/>
  <c r="J67" i="5"/>
  <c r="I67" i="5"/>
  <c r="H67" i="5"/>
  <c r="G67" i="5"/>
  <c r="F67" i="5"/>
  <c r="E67" i="5"/>
  <c r="D67" i="5"/>
  <c r="C67" i="5"/>
  <c r="V66" i="5"/>
  <c r="L66" i="5"/>
  <c r="V65" i="5"/>
  <c r="L65" i="5"/>
  <c r="V64" i="5"/>
  <c r="L64" i="5"/>
  <c r="V63" i="5"/>
  <c r="L63" i="5"/>
  <c r="V62" i="5"/>
  <c r="L62" i="5"/>
  <c r="V61" i="5"/>
  <c r="L61" i="5"/>
  <c r="V60" i="5"/>
  <c r="L60" i="5"/>
  <c r="V59" i="5"/>
  <c r="L59" i="5"/>
  <c r="V58" i="5"/>
  <c r="L58" i="5"/>
  <c r="V57" i="5"/>
  <c r="L57" i="5"/>
  <c r="V56" i="5"/>
  <c r="L56" i="5"/>
  <c r="V55" i="5"/>
  <c r="W55" i="5" s="1"/>
  <c r="L55" i="5"/>
  <c r="V54" i="5"/>
  <c r="L54" i="5"/>
  <c r="V53" i="5"/>
  <c r="L53" i="5"/>
  <c r="V52" i="5"/>
  <c r="L52" i="5"/>
  <c r="V51" i="5"/>
  <c r="L51" i="5"/>
  <c r="V50" i="5"/>
  <c r="L50" i="5"/>
  <c r="V49" i="5"/>
  <c r="L49" i="5"/>
  <c r="V48" i="5"/>
  <c r="L48" i="5"/>
  <c r="V47" i="5"/>
  <c r="L47" i="5"/>
  <c r="U46" i="5"/>
  <c r="T46" i="5"/>
  <c r="S46" i="5"/>
  <c r="R46" i="5"/>
  <c r="Q46" i="5"/>
  <c r="P46" i="5"/>
  <c r="O46" i="5"/>
  <c r="N46" i="5"/>
  <c r="M46" i="5"/>
  <c r="K46" i="5"/>
  <c r="J46" i="5"/>
  <c r="I46" i="5"/>
  <c r="H46" i="5"/>
  <c r="G46" i="5"/>
  <c r="F46" i="5"/>
  <c r="E46" i="5"/>
  <c r="D46" i="5"/>
  <c r="C46" i="5"/>
  <c r="V45" i="5"/>
  <c r="V44" i="5"/>
  <c r="V43" i="5"/>
  <c r="V42" i="5"/>
  <c r="V41" i="5"/>
  <c r="V40" i="5"/>
  <c r="V39" i="5"/>
  <c r="W39" i="5" s="1"/>
  <c r="V38" i="5"/>
  <c r="V37" i="5"/>
  <c r="V36" i="5"/>
  <c r="V35" i="5"/>
  <c r="W35" i="5" s="1"/>
  <c r="V34" i="5"/>
  <c r="V33" i="5"/>
  <c r="V32" i="5"/>
  <c r="V31" i="5"/>
  <c r="V30" i="5"/>
  <c r="V29" i="5"/>
  <c r="V28" i="5"/>
  <c r="V27" i="5"/>
  <c r="V26" i="5"/>
  <c r="U25" i="5"/>
  <c r="T25" i="5"/>
  <c r="S25" i="5"/>
  <c r="R25" i="5"/>
  <c r="Q25" i="5"/>
  <c r="P25" i="5"/>
  <c r="O25" i="5"/>
  <c r="N25" i="5"/>
  <c r="M25" i="5"/>
  <c r="L27" i="5"/>
  <c r="L28" i="5"/>
  <c r="L29" i="5"/>
  <c r="L30" i="5"/>
  <c r="L31" i="5"/>
  <c r="W31" i="5" s="1"/>
  <c r="L32" i="5"/>
  <c r="L33" i="5"/>
  <c r="L34" i="5"/>
  <c r="L35" i="5"/>
  <c r="L36" i="5"/>
  <c r="L37" i="5"/>
  <c r="L38" i="5"/>
  <c r="L39" i="5"/>
  <c r="L40" i="5"/>
  <c r="W40" i="5" s="1"/>
  <c r="L41" i="5"/>
  <c r="L42" i="5"/>
  <c r="L43" i="5"/>
  <c r="L44" i="5"/>
  <c r="L45" i="5"/>
  <c r="L26" i="5"/>
  <c r="D25" i="5"/>
  <c r="E25" i="5"/>
  <c r="F25" i="5"/>
  <c r="G25" i="5"/>
  <c r="H25" i="5"/>
  <c r="I25" i="5"/>
  <c r="J25" i="5"/>
  <c r="K25" i="5"/>
  <c r="C25" i="5"/>
  <c r="W4" i="8" l="1"/>
  <c r="W37" i="5"/>
  <c r="W56" i="5"/>
  <c r="W26" i="5"/>
  <c r="W133" i="5"/>
  <c r="W118" i="5"/>
  <c r="W42" i="5"/>
  <c r="W36" i="5"/>
  <c r="W43" i="5"/>
  <c r="W126" i="5"/>
  <c r="W34" i="5"/>
  <c r="W44" i="5"/>
  <c r="W32" i="5"/>
  <c r="W21" i="6"/>
  <c r="W26" i="6"/>
  <c r="W17" i="6"/>
  <c r="W7" i="6"/>
  <c r="W10" i="6"/>
  <c r="W9" i="6"/>
  <c r="W11" i="6"/>
  <c r="W19" i="6"/>
  <c r="W25" i="6"/>
  <c r="W13" i="6"/>
  <c r="W15" i="6"/>
  <c r="W6" i="6"/>
  <c r="W22" i="6"/>
  <c r="W12" i="6"/>
  <c r="W23" i="6"/>
  <c r="W14" i="6"/>
  <c r="W48" i="6"/>
  <c r="W18" i="6"/>
  <c r="W16" i="6"/>
  <c r="W20" i="6"/>
  <c r="W8" i="6"/>
  <c r="V4" i="6"/>
  <c r="W5" i="6"/>
  <c r="L4" i="6"/>
  <c r="W136" i="6"/>
  <c r="W114" i="6"/>
  <c r="W92" i="6"/>
  <c r="W146" i="5"/>
  <c r="W148" i="5"/>
  <c r="W145" i="5"/>
  <c r="W147" i="5"/>
  <c r="W132" i="5"/>
  <c r="W138" i="5"/>
  <c r="W140" i="5"/>
  <c r="L130" i="5"/>
  <c r="W139" i="5"/>
  <c r="W131" i="5"/>
  <c r="W112" i="5"/>
  <c r="W116" i="5"/>
  <c r="W120" i="5"/>
  <c r="W124" i="5"/>
  <c r="W128" i="5"/>
  <c r="L109" i="5"/>
  <c r="W111" i="5"/>
  <c r="W117" i="5"/>
  <c r="W119" i="5"/>
  <c r="W125" i="5"/>
  <c r="W127" i="5"/>
  <c r="W110" i="5"/>
  <c r="W95" i="5"/>
  <c r="W91" i="5"/>
  <c r="W103" i="5"/>
  <c r="W105" i="5"/>
  <c r="W107" i="5"/>
  <c r="W96" i="5"/>
  <c r="W98" i="5"/>
  <c r="L88" i="5"/>
  <c r="W89" i="5"/>
  <c r="W77" i="5"/>
  <c r="W68" i="5"/>
  <c r="W70" i="5"/>
  <c r="W75" i="5"/>
  <c r="W86" i="5"/>
  <c r="W84" i="5"/>
  <c r="L67" i="5"/>
  <c r="W49" i="5"/>
  <c r="W53" i="5"/>
  <c r="W64" i="5"/>
  <c r="W47" i="5"/>
  <c r="W62" i="5"/>
  <c r="W63" i="5"/>
  <c r="W54" i="5"/>
  <c r="L46" i="5"/>
  <c r="W48" i="5"/>
  <c r="V25" i="5"/>
  <c r="W28" i="5"/>
  <c r="W45" i="5"/>
  <c r="W41" i="5"/>
  <c r="W38" i="5"/>
  <c r="W33" i="5"/>
  <c r="W29" i="5"/>
  <c r="W30" i="5"/>
  <c r="W27" i="5"/>
  <c r="W57" i="5"/>
  <c r="W61" i="5"/>
  <c r="W65" i="5"/>
  <c r="M4" i="5"/>
  <c r="Q4" i="5"/>
  <c r="U4" i="5"/>
  <c r="P4" i="5"/>
  <c r="T4" i="5"/>
  <c r="O4" i="5"/>
  <c r="V9" i="5"/>
  <c r="V13" i="5"/>
  <c r="V17" i="5"/>
  <c r="V21" i="5"/>
  <c r="V6" i="5"/>
  <c r="V10" i="5"/>
  <c r="V14" i="5"/>
  <c r="V18" i="5"/>
  <c r="V22" i="5"/>
  <c r="S4" i="5"/>
  <c r="V7" i="5"/>
  <c r="V11" i="5"/>
  <c r="V15" i="5"/>
  <c r="V19" i="5"/>
  <c r="V23" i="5"/>
  <c r="V8" i="5"/>
  <c r="V12" i="5"/>
  <c r="V16" i="5"/>
  <c r="V20" i="5"/>
  <c r="V24" i="5"/>
  <c r="V5" i="5"/>
  <c r="N4" i="5"/>
  <c r="R4" i="5"/>
  <c r="W134" i="5"/>
  <c r="W136" i="5"/>
  <c r="W143" i="5"/>
  <c r="W150" i="5"/>
  <c r="W135" i="5"/>
  <c r="W142" i="5"/>
  <c r="W144" i="5"/>
  <c r="W113" i="5"/>
  <c r="W115" i="5"/>
  <c r="W122" i="5"/>
  <c r="W129" i="5"/>
  <c r="W114" i="5"/>
  <c r="W121" i="5"/>
  <c r="W123" i="5"/>
  <c r="W93" i="5"/>
  <c r="W100" i="5"/>
  <c r="W102" i="5"/>
  <c r="W90" i="5"/>
  <c r="W97" i="5"/>
  <c r="W104" i="5"/>
  <c r="W106" i="5"/>
  <c r="W92" i="5"/>
  <c r="W94" i="5"/>
  <c r="W101" i="5"/>
  <c r="W108" i="5"/>
  <c r="W72" i="5"/>
  <c r="W79" i="5"/>
  <c r="W81" i="5"/>
  <c r="W69" i="5"/>
  <c r="W76" i="5"/>
  <c r="W83" i="5"/>
  <c r="W85" i="5"/>
  <c r="L5" i="5"/>
  <c r="W71" i="5"/>
  <c r="W73" i="5"/>
  <c r="W80" i="5"/>
  <c r="W87" i="5"/>
  <c r="L21" i="5"/>
  <c r="L17" i="5"/>
  <c r="L13" i="5"/>
  <c r="L9" i="5"/>
  <c r="W50" i="5"/>
  <c r="W52" i="5"/>
  <c r="W59" i="5"/>
  <c r="W66" i="5"/>
  <c r="L24" i="5"/>
  <c r="L20" i="5"/>
  <c r="L16" i="5"/>
  <c r="L12" i="5"/>
  <c r="L8" i="5"/>
  <c r="L23" i="5"/>
  <c r="L19" i="5"/>
  <c r="L15" i="5"/>
  <c r="L11" i="5"/>
  <c r="C4" i="5"/>
  <c r="W51" i="5"/>
  <c r="W58" i="5"/>
  <c r="W60" i="5"/>
  <c r="L22" i="5"/>
  <c r="L18" i="5"/>
  <c r="L14" i="5"/>
  <c r="L10" i="5"/>
  <c r="K4" i="5"/>
  <c r="L6" i="5"/>
  <c r="L7" i="5"/>
  <c r="H4" i="5"/>
  <c r="D4" i="5"/>
  <c r="E4" i="5"/>
  <c r="G4" i="5"/>
  <c r="I4" i="5"/>
  <c r="J4" i="5"/>
  <c r="F4" i="5"/>
  <c r="V130" i="5"/>
  <c r="V109" i="5"/>
  <c r="V88" i="5"/>
  <c r="V67" i="5"/>
  <c r="V46" i="5"/>
  <c r="L25" i="5"/>
  <c r="W4" i="6" l="1"/>
  <c r="W130" i="5"/>
  <c r="W109" i="5"/>
  <c r="W88" i="5"/>
  <c r="W16" i="5"/>
  <c r="W13" i="5"/>
  <c r="W67" i="5"/>
  <c r="W19" i="5"/>
  <c r="W22" i="5"/>
  <c r="W6" i="5"/>
  <c r="W5" i="5"/>
  <c r="W46" i="5"/>
  <c r="W25" i="5"/>
  <c r="W14" i="5"/>
  <c r="W15" i="5"/>
  <c r="W12" i="5"/>
  <c r="W9" i="5"/>
  <c r="W17" i="5"/>
  <c r="W21" i="5"/>
  <c r="W18" i="5"/>
  <c r="W23" i="5"/>
  <c r="W20" i="5"/>
  <c r="W7" i="5"/>
  <c r="W10" i="5"/>
  <c r="W11" i="5"/>
  <c r="W8" i="5"/>
  <c r="W24" i="5"/>
  <c r="V4" i="5"/>
  <c r="L4" i="5"/>
  <c r="W4" i="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MINSAL</author>
  </authors>
  <commentList>
    <comment ref="C43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MINSAL:</t>
        </r>
        <r>
          <rPr>
            <sz val="9"/>
            <color indexed="81"/>
            <rFont val="Tahoma"/>
            <family val="2"/>
          </rPr>
          <t xml:space="preserve">
1 indeterminado se suma a sexo masculino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tc={D3B1383F-5A80-48D3-BB5B-D10C76D1A58F}</author>
  </authors>
  <commentList>
    <comment ref="C40" authorId="0" shapeId="0" xr:uid="{D3B1383F-5A80-48D3-BB5B-D10C76D1A58F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Se agrega 1 de sexo desconocido</t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tc={815FD10E-87CD-40EC-9767-B1681B1334F6}</author>
  </authors>
  <commentList>
    <comment ref="C43" authorId="0" shapeId="0" xr:uid="{815FD10E-87CD-40EC-9767-B1681B1334F6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Se suma 1 de sexo desconocido</t>
      </text>
    </comment>
  </commentList>
</comments>
</file>

<file path=xl/sharedStrings.xml><?xml version="1.0" encoding="utf-8"?>
<sst xmlns="http://schemas.openxmlformats.org/spreadsheetml/2006/main" count="3922" uniqueCount="113">
  <si>
    <t>Total</t>
  </si>
  <si>
    <t>1 a 4</t>
  </si>
  <si>
    <t>5 a 9</t>
  </si>
  <si>
    <t>10 a 14</t>
  </si>
  <si>
    <t>15 a 19</t>
  </si>
  <si>
    <t>20 a 44</t>
  </si>
  <si>
    <t>45 a 64</t>
  </si>
  <si>
    <t>65 a 79</t>
  </si>
  <si>
    <t>80 y más</t>
  </si>
  <si>
    <t>-</t>
  </si>
  <si>
    <t>Tumores [Neoplasias] (C00-D48)</t>
  </si>
  <si>
    <t>Masculino</t>
  </si>
  <si>
    <t>Femenino</t>
  </si>
  <si>
    <t>HOSPITAL PURRANQUE</t>
  </si>
  <si>
    <t>HOSPITAL BASE SAN JOSÉ OSORNO</t>
  </si>
  <si>
    <t>HOSPITAL RIO NEGRO</t>
  </si>
  <si>
    <t>HOSPITAL PUERTO OCTAY</t>
  </si>
  <si>
    <t>HOSPITAL MISION SAN JUAN DE LA COSTA</t>
  </si>
  <si>
    <t>HOSPITAL DEL PERPETUO SOCORRO DE QUILACAHUIN</t>
  </si>
  <si>
    <t xml:space="preserve">Total </t>
  </si>
  <si>
    <t>&lt; de 1año</t>
  </si>
  <si>
    <t>A00-B99</t>
  </si>
  <si>
    <t>C00-D48</t>
  </si>
  <si>
    <t>D50-D89</t>
  </si>
  <si>
    <t>E00-E90</t>
  </si>
  <si>
    <t>F00-F99</t>
  </si>
  <si>
    <t>G00-G99</t>
  </si>
  <si>
    <t>H00-H59</t>
  </si>
  <si>
    <t>H60-H95</t>
  </si>
  <si>
    <t>I00-I99</t>
  </si>
  <si>
    <t>J00-J98</t>
  </si>
  <si>
    <t>K00-K93</t>
  </si>
  <si>
    <t>L00-L99</t>
  </si>
  <si>
    <t>M00-M99</t>
  </si>
  <si>
    <t>N00-N99</t>
  </si>
  <si>
    <t>O00-O99</t>
  </si>
  <si>
    <t>P00-P96</t>
  </si>
  <si>
    <t>Q00-Q99</t>
  </si>
  <si>
    <t>R00-R99</t>
  </si>
  <si>
    <t>S00-T98</t>
  </si>
  <si>
    <t>Z00-Z99</t>
  </si>
  <si>
    <t xml:space="preserve">Ciertas enfermedades infecciosas y parasitarias </t>
  </si>
  <si>
    <t xml:space="preserve">Tumores [Neoplasias] </t>
  </si>
  <si>
    <t xml:space="preserve">Enfermedades de la sangre y de los órganos hematopoyéticos, y ciertos trastornos que afectan el mecanismo de la inmunidad  </t>
  </si>
  <si>
    <t xml:space="preserve">Enfermedades endocrinas, nutricionales y metabólicas </t>
  </si>
  <si>
    <t xml:space="preserve">Trastornos mentales y del comportamiento </t>
  </si>
  <si>
    <t xml:space="preserve">Enfermedades del sistema nervioso central </t>
  </si>
  <si>
    <t xml:space="preserve">Enfermedades del ojo y sus anexos  </t>
  </si>
  <si>
    <t xml:space="preserve">Enfermedades del oído y de la apófisis mastoides </t>
  </si>
  <si>
    <t xml:space="preserve">Enfermedades del sistema circulatorio  </t>
  </si>
  <si>
    <t xml:space="preserve">Enfermedades del sistema respiratorio  </t>
  </si>
  <si>
    <t xml:space="preserve">Enfermedades del sistema digestivo </t>
  </si>
  <si>
    <t xml:space="preserve">Enfermedades de la piel y del tejido subcutáneo </t>
  </si>
  <si>
    <t xml:space="preserve">Enfermedades del sistema osteomuscular y del tejido conjuntivo </t>
  </si>
  <si>
    <t xml:space="preserve">Enfermedades del sistema genitourinario </t>
  </si>
  <si>
    <t xml:space="preserve">Embarazo, parto y puerperio </t>
  </si>
  <si>
    <t xml:space="preserve">Ciertas afecciones originadas en el período perinatal </t>
  </si>
  <si>
    <t xml:space="preserve">Malformaciones congénitas, deformidades y anomalías cromosómicas </t>
  </si>
  <si>
    <t xml:space="preserve">Síntomas, signos y hallazgos anormales clínicos y de laboratorio, no clasificados en otra parte </t>
  </si>
  <si>
    <t xml:space="preserve">Traumatismos, envenenamientos y algunas otras consecuencias de causas externas </t>
  </si>
  <si>
    <t xml:space="preserve">Factores que influyen en el estado de salud y contacto con los  servicios de salud </t>
  </si>
  <si>
    <t>Enfermedades del sistema digestivo</t>
  </si>
  <si>
    <t xml:space="preserve">Enfermedades de la sangre y de los órganos hematopoyéticos, y ciertos trastornos que afectan el mecanismo de la inmunidad </t>
  </si>
  <si>
    <t>Enfermedades del sistema osteomuscular y del tejido conjuntivo</t>
  </si>
  <si>
    <t>Enfermedades del sistema nervioso central</t>
  </si>
  <si>
    <t>&lt; de 1 año</t>
  </si>
  <si>
    <t>Codigo CIE 10</t>
  </si>
  <si>
    <t>Causas</t>
  </si>
  <si>
    <t>&lt; 1año</t>
  </si>
  <si>
    <t>01-04</t>
  </si>
  <si>
    <t>05-09</t>
  </si>
  <si>
    <t>10-14</t>
  </si>
  <si>
    <t>15-19</t>
  </si>
  <si>
    <t>20-44</t>
  </si>
  <si>
    <t>45-64</t>
  </si>
  <si>
    <t>65-79</t>
  </si>
  <si>
    <t>&lt; 1 año</t>
  </si>
  <si>
    <t>HOSPITAL BASE SAN JOSE OSORNO</t>
  </si>
  <si>
    <t>Tumores [Neoplasias]</t>
  </si>
  <si>
    <t>Enfermedades de la sangre y de los órganos hematopoyéticos, y ciertos trastornos que afectan el mecanismo de la inmunidad  (D50-D89)</t>
  </si>
  <si>
    <t>HOSPITAL PERPETUO SOCORRO DE QUILACAHUIN</t>
  </si>
  <si>
    <t>Código CIE - 10</t>
  </si>
  <si>
    <t>CAUSAS</t>
  </si>
  <si>
    <t>01 a 04</t>
  </si>
  <si>
    <t>05 a 09</t>
  </si>
  <si>
    <t>E00-E99</t>
  </si>
  <si>
    <t>SERVICIO SALUD OSORNO</t>
  </si>
  <si>
    <t xml:space="preserve"> Código CIE-10</t>
  </si>
  <si>
    <t xml:space="preserve">Sub-Total </t>
  </si>
  <si>
    <t xml:space="preserve">SERVICIO SALUD OSORNO </t>
  </si>
  <si>
    <t>HOSPITAL OSORNO</t>
  </si>
  <si>
    <t>HOSPITAL SAN JUAN DE LA COSTA</t>
  </si>
  <si>
    <t>HOSPITAL QUILACAHUIN</t>
  </si>
  <si>
    <t xml:space="preserve">                                                                                                                                </t>
  </si>
  <si>
    <t>Fuente: Pág. Deis_MINSAL</t>
  </si>
  <si>
    <r>
      <t xml:space="preserve">Egresos Hospitalarios </t>
    </r>
    <r>
      <rPr>
        <b/>
        <sz val="10.5"/>
        <color rgb="FFFF0000"/>
        <rFont val="Verdana"/>
        <family val="2"/>
      </rPr>
      <t>2015,</t>
    </r>
    <r>
      <rPr>
        <b/>
        <sz val="10.5"/>
        <color theme="8"/>
        <rFont val="Verdana"/>
        <family val="2"/>
      </rPr>
      <t xml:space="preserve"> según</t>
    </r>
    <r>
      <rPr>
        <b/>
        <sz val="10.5"/>
        <color rgb="FFFF0000"/>
        <rFont val="Verdana"/>
        <family val="2"/>
      </rPr>
      <t xml:space="preserve"> Sexo,</t>
    </r>
    <r>
      <rPr>
        <b/>
        <sz val="10.5"/>
        <color theme="8"/>
        <rFont val="Verdana"/>
        <family val="2"/>
      </rPr>
      <t xml:space="preserve"> Causa, Establecimientos y Servicio Salud Osorno </t>
    </r>
  </si>
  <si>
    <r>
      <t>Egresos Hospitalarios</t>
    </r>
    <r>
      <rPr>
        <b/>
        <sz val="14"/>
        <color rgb="FFFF0000"/>
        <rFont val="Calibri"/>
        <family val="2"/>
        <scheme val="minor"/>
      </rPr>
      <t xml:space="preserve"> 2016</t>
    </r>
    <r>
      <rPr>
        <b/>
        <sz val="14"/>
        <color theme="8"/>
        <rFont val="Calibri"/>
        <family val="2"/>
        <scheme val="minor"/>
      </rPr>
      <t xml:space="preserve"> según </t>
    </r>
    <r>
      <rPr>
        <b/>
        <sz val="14"/>
        <color rgb="FFFF0000"/>
        <rFont val="Calibri"/>
        <family val="2"/>
        <scheme val="minor"/>
      </rPr>
      <t>Sexo</t>
    </r>
    <r>
      <rPr>
        <b/>
        <sz val="14"/>
        <color theme="8"/>
        <rFont val="Calibri"/>
        <family val="2"/>
        <scheme val="minor"/>
      </rPr>
      <t xml:space="preserve">, Causa, Sexo, Establecimientos </t>
    </r>
    <r>
      <rPr>
        <b/>
        <sz val="12"/>
        <color theme="8"/>
        <rFont val="Calibri"/>
        <family val="2"/>
        <scheme val="minor"/>
      </rPr>
      <t xml:space="preserve">y SERVICIO SALUD OSORNO </t>
    </r>
  </si>
  <si>
    <r>
      <t xml:space="preserve">Egresos Hospitalarios </t>
    </r>
    <r>
      <rPr>
        <b/>
        <sz val="11"/>
        <color rgb="FFFF0000"/>
        <rFont val="Verdana"/>
        <family val="2"/>
      </rPr>
      <t>2018</t>
    </r>
    <r>
      <rPr>
        <b/>
        <sz val="11"/>
        <color theme="8"/>
        <rFont val="Verdana"/>
        <family val="2"/>
      </rPr>
      <t xml:space="preserve"> según</t>
    </r>
    <r>
      <rPr>
        <b/>
        <sz val="11"/>
        <color rgb="FFFF0000"/>
        <rFont val="Verdana"/>
        <family val="2"/>
      </rPr>
      <t xml:space="preserve"> Sexo</t>
    </r>
    <r>
      <rPr>
        <b/>
        <sz val="11"/>
        <color theme="8"/>
        <rFont val="Verdana"/>
        <family val="2"/>
      </rPr>
      <t xml:space="preserve">, Causa, Establecimientos y </t>
    </r>
    <r>
      <rPr>
        <b/>
        <sz val="10"/>
        <color theme="8"/>
        <rFont val="Verdana"/>
        <family val="2"/>
      </rPr>
      <t>SERVICIO DE SALUD OSORNO</t>
    </r>
  </si>
  <si>
    <r>
      <t>Egresos Hospitalarios</t>
    </r>
    <r>
      <rPr>
        <b/>
        <sz val="14"/>
        <color rgb="FFFF0000"/>
        <rFont val="Calibri"/>
        <family val="2"/>
        <scheme val="minor"/>
      </rPr>
      <t xml:space="preserve"> 2017</t>
    </r>
    <r>
      <rPr>
        <b/>
        <sz val="14"/>
        <color theme="8"/>
        <rFont val="Calibri"/>
        <family val="2"/>
        <scheme val="minor"/>
      </rPr>
      <t xml:space="preserve">  según</t>
    </r>
    <r>
      <rPr>
        <b/>
        <sz val="14"/>
        <color rgb="FFFF0000"/>
        <rFont val="Calibri"/>
        <family val="2"/>
        <scheme val="minor"/>
      </rPr>
      <t xml:space="preserve"> Sexo</t>
    </r>
    <r>
      <rPr>
        <b/>
        <sz val="14"/>
        <color theme="8"/>
        <rFont val="Calibri"/>
        <family val="2"/>
        <scheme val="minor"/>
      </rPr>
      <t xml:space="preserve">, Causa, Establecimientos </t>
    </r>
    <r>
      <rPr>
        <b/>
        <sz val="12"/>
        <color theme="8"/>
        <rFont val="Calibri"/>
        <family val="2"/>
        <scheme val="minor"/>
      </rPr>
      <t>y SERVICIO SALUD OSORNO</t>
    </r>
  </si>
  <si>
    <t>Fuente:  Pág. Deis_Minsal</t>
  </si>
  <si>
    <t>Fuente:  Pág. Deis_MINSAL</t>
  </si>
  <si>
    <r>
      <t xml:space="preserve">Egresos Hospitalarios </t>
    </r>
    <r>
      <rPr>
        <b/>
        <sz val="11"/>
        <color rgb="FFFF0000"/>
        <rFont val="Verdana"/>
        <family val="2"/>
      </rPr>
      <t>2019</t>
    </r>
    <r>
      <rPr>
        <b/>
        <sz val="11"/>
        <color theme="8"/>
        <rFont val="Verdana"/>
        <family val="2"/>
      </rPr>
      <t xml:space="preserve"> según</t>
    </r>
    <r>
      <rPr>
        <b/>
        <sz val="11"/>
        <color rgb="FFFF0000"/>
        <rFont val="Verdana"/>
        <family val="2"/>
      </rPr>
      <t xml:space="preserve"> Sexo</t>
    </r>
    <r>
      <rPr>
        <b/>
        <sz val="11"/>
        <color theme="8"/>
        <rFont val="Verdana"/>
        <family val="2"/>
      </rPr>
      <t xml:space="preserve">, Causa, Establecimientos y </t>
    </r>
    <r>
      <rPr>
        <b/>
        <sz val="10"/>
        <color theme="8"/>
        <rFont val="Verdana"/>
        <family val="2"/>
      </rPr>
      <t>SERVICIO DE SALUD OSORNO</t>
    </r>
  </si>
  <si>
    <t xml:space="preserve"> Código 
CIE-10</t>
  </si>
  <si>
    <t>80 y +</t>
  </si>
  <si>
    <t>&lt;1 año</t>
  </si>
  <si>
    <r>
      <t xml:space="preserve">Egresos Hospitalarios </t>
    </r>
    <r>
      <rPr>
        <b/>
        <sz val="11"/>
        <color rgb="FFFF0000"/>
        <rFont val="Verdana"/>
        <family val="2"/>
      </rPr>
      <t>2020</t>
    </r>
    <r>
      <rPr>
        <b/>
        <sz val="11"/>
        <color theme="8"/>
        <rFont val="Verdana"/>
        <family val="2"/>
      </rPr>
      <t xml:space="preserve"> según</t>
    </r>
    <r>
      <rPr>
        <b/>
        <sz val="11"/>
        <color rgb="FFFF0000"/>
        <rFont val="Verdana"/>
        <family val="2"/>
      </rPr>
      <t xml:space="preserve"> Sexo</t>
    </r>
    <r>
      <rPr>
        <b/>
        <sz val="11"/>
        <color theme="8"/>
        <rFont val="Verdana"/>
        <family val="2"/>
      </rPr>
      <t xml:space="preserve">, Causa, Establecimientos y </t>
    </r>
    <r>
      <rPr>
        <b/>
        <sz val="10"/>
        <color theme="8"/>
        <rFont val="Verdana"/>
        <family val="2"/>
      </rPr>
      <t>SERVICIO DE SALUD OSORNO</t>
    </r>
  </si>
  <si>
    <t>U07</t>
  </si>
  <si>
    <t>COVID19</t>
  </si>
  <si>
    <r>
      <t xml:space="preserve">Egresos Hospitalarios </t>
    </r>
    <r>
      <rPr>
        <b/>
        <sz val="11"/>
        <color rgb="FFFF0000"/>
        <rFont val="Verdana"/>
        <family val="2"/>
      </rPr>
      <t>2021</t>
    </r>
    <r>
      <rPr>
        <b/>
        <sz val="11"/>
        <color theme="8"/>
        <rFont val="Verdana"/>
        <family val="2"/>
      </rPr>
      <t xml:space="preserve"> según</t>
    </r>
    <r>
      <rPr>
        <b/>
        <sz val="11"/>
        <color rgb="FFFF0000"/>
        <rFont val="Verdana"/>
        <family val="2"/>
      </rPr>
      <t xml:space="preserve"> Sexo</t>
    </r>
    <r>
      <rPr>
        <b/>
        <sz val="11"/>
        <color theme="8"/>
        <rFont val="Verdana"/>
        <family val="2"/>
      </rPr>
      <t xml:space="preserve">, Causa, Establecimientos y </t>
    </r>
    <r>
      <rPr>
        <b/>
        <sz val="10"/>
        <color theme="8"/>
        <rFont val="Verdana"/>
        <family val="2"/>
      </rPr>
      <t>SERVICIO DE SALUD OSORNO</t>
    </r>
  </si>
  <si>
    <r>
      <t xml:space="preserve">Egresos Hospitalarios </t>
    </r>
    <r>
      <rPr>
        <b/>
        <sz val="11"/>
        <color rgb="FFFF0000"/>
        <rFont val="Verdana"/>
        <family val="2"/>
      </rPr>
      <t>2022</t>
    </r>
    <r>
      <rPr>
        <b/>
        <sz val="11"/>
        <color theme="8"/>
        <rFont val="Verdana"/>
        <family val="2"/>
      </rPr>
      <t xml:space="preserve"> según</t>
    </r>
    <r>
      <rPr>
        <b/>
        <sz val="11"/>
        <color rgb="FFFF0000"/>
        <rFont val="Verdana"/>
        <family val="2"/>
      </rPr>
      <t xml:space="preserve"> Sexo</t>
    </r>
    <r>
      <rPr>
        <b/>
        <sz val="11"/>
        <color theme="8"/>
        <rFont val="Verdana"/>
        <family val="2"/>
      </rPr>
      <t xml:space="preserve">, Causa, Establecimientos y </t>
    </r>
    <r>
      <rPr>
        <b/>
        <sz val="10"/>
        <color theme="8"/>
        <rFont val="Verdana"/>
        <family val="2"/>
      </rPr>
      <t>SERVICIO DE SALUD OSORNO</t>
    </r>
  </si>
  <si>
    <t>HOSPITAL FUTA SRUKA LAWENCHE KUNKO MAPU MO</t>
  </si>
  <si>
    <t>HOSPITAL PU MÜLEN QUILACAHUIN</t>
  </si>
  <si>
    <t>Fuente: DEIS MINSAL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</si>
</sst>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Calibri"/>
      <family val="2"/>
      <scheme val="minor"/>
    </font>
    <font>
      <b/>
      <sz val="8"/>
      <color rgb="FF444444"/>
      <name val="Arial"/>
      <family val="2"/>
    </font>
    <font>
      <sz val="8"/>
      <color rgb="FF333333"/>
      <name val="Arial"/>
      <family val="2"/>
    </font>
    <font>
      <b/>
      <sz val="8"/>
      <color rgb="FF31455E"/>
      <name val="Arial"/>
      <family val="2"/>
    </font>
    <font>
      <b/>
      <sz val="8"/>
      <color rgb="FF222222"/>
      <name val="Arial"/>
      <family val="2"/>
    </font>
    <font>
      <sz val="8"/>
      <color rgb="FF454545"/>
      <name val="Arial"/>
      <family val="2"/>
    </font>
    <font>
      <b/>
      <sz val="8"/>
      <color rgb="FF333333"/>
      <name val="Arial"/>
      <family val="2"/>
    </font>
    <font>
      <b/>
      <sz val="10.5"/>
      <color theme="8"/>
      <name val="Verdana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theme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8"/>
      <name val="Calibri"/>
      <family val="2"/>
      <scheme val="minor"/>
    </font>
    <font>
      <sz val="8"/>
      <color theme="8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0.5"/>
      <color rgb="FFFF0000"/>
      <name val="Verdana"/>
      <family val="2"/>
    </font>
    <font>
      <b/>
      <sz val="11"/>
      <color theme="8"/>
      <name val="Verdana"/>
      <family val="2"/>
    </font>
    <font>
      <b/>
      <sz val="11"/>
      <color rgb="FFFF0000"/>
      <name val="Verdana"/>
      <family val="2"/>
    </font>
    <font>
      <b/>
      <sz val="10"/>
      <color theme="8"/>
      <name val="Verdana"/>
      <family val="2"/>
    </font>
    <font>
      <b/>
      <sz val="10"/>
      <color theme="1"/>
      <name val="Arial"/>
      <family val="2"/>
    </font>
    <font>
      <b/>
      <sz val="12"/>
      <color theme="8"/>
      <name val="Calibri"/>
      <family val="2"/>
      <scheme val="minor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1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theme="4" tint="0.79998168889431442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theme="0" tint="-0.14999847407452621"/>
      </patternFill>
    </fill>
    <fill>
      <patternFill patternType="solid">
        <fgColor theme="8" tint="0.59999389629810485"/>
        <bgColor theme="4" tint="0.79998168889431442"/>
      </patternFill>
    </fill>
    <fill>
      <patternFill patternType="solid">
        <fgColor theme="8" tint="0.59999389629810485"/>
        <bgColor theme="0" tint="-0.14999847407452621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1">
    <xf numFmtId="0" fontId="0" fillId="0" borderId="0" xfId="0"/>
    <xf numFmtId="0" fontId="5" fillId="0" borderId="1" xfId="0" applyFont="1" applyBorder="1" applyAlignment="1">
      <alignment horizontal="right" vertical="top"/>
    </xf>
    <xf numFmtId="3" fontId="5" fillId="0" borderId="1" xfId="0" applyNumberFormat="1" applyFont="1" applyBorder="1" applyAlignment="1">
      <alignment horizontal="right" vertical="top"/>
    </xf>
    <xf numFmtId="0" fontId="5" fillId="0" borderId="2" xfId="0" applyFont="1" applyBorder="1" applyAlignment="1">
      <alignment horizontal="right" vertical="top"/>
    </xf>
    <xf numFmtId="3" fontId="5" fillId="0" borderId="2" xfId="0" applyNumberFormat="1" applyFont="1" applyBorder="1" applyAlignment="1">
      <alignment horizontal="right" vertical="top"/>
    </xf>
    <xf numFmtId="0" fontId="8" fillId="0" borderId="1" xfId="0" applyFont="1" applyBorder="1" applyAlignment="1">
      <alignment horizontal="left" indent="1"/>
    </xf>
    <xf numFmtId="0" fontId="2" fillId="2" borderId="1" xfId="0" applyFont="1" applyFill="1" applyBorder="1" applyAlignment="1">
      <alignment vertical="top"/>
    </xf>
    <xf numFmtId="0" fontId="0" fillId="2" borderId="0" xfId="0" applyFill="1"/>
    <xf numFmtId="0" fontId="8" fillId="0" borderId="0" xfId="0" applyFont="1"/>
    <xf numFmtId="0" fontId="9" fillId="5" borderId="1" xfId="0" applyFont="1" applyFill="1" applyBorder="1"/>
    <xf numFmtId="0" fontId="8" fillId="0" borderId="1" xfId="0" applyFont="1" applyBorder="1"/>
    <xf numFmtId="0" fontId="8" fillId="5" borderId="1" xfId="0" applyFont="1" applyFill="1" applyBorder="1"/>
    <xf numFmtId="0" fontId="8" fillId="0" borderId="8" xfId="0" applyFont="1" applyBorder="1" applyAlignment="1">
      <alignment horizontal="left" indent="1"/>
    </xf>
    <xf numFmtId="0" fontId="9" fillId="7" borderId="1" xfId="0" applyFont="1" applyFill="1" applyBorder="1"/>
    <xf numFmtId="0" fontId="8" fillId="2" borderId="1" xfId="0" applyFont="1" applyFill="1" applyBorder="1" applyAlignment="1">
      <alignment horizontal="left" indent="1"/>
    </xf>
    <xf numFmtId="0" fontId="8" fillId="2" borderId="1" xfId="0" applyFont="1" applyFill="1" applyBorder="1"/>
    <xf numFmtId="0" fontId="8" fillId="7" borderId="1" xfId="0" applyFont="1" applyFill="1" applyBorder="1"/>
    <xf numFmtId="3" fontId="4" fillId="7" borderId="1" xfId="0" applyNumberFormat="1" applyFont="1" applyFill="1" applyBorder="1" applyAlignment="1">
      <alignment horizontal="right" vertical="top"/>
    </xf>
    <xf numFmtId="0" fontId="4" fillId="7" borderId="1" xfId="0" applyFont="1" applyFill="1" applyBorder="1" applyAlignment="1">
      <alignment horizontal="right" vertical="top"/>
    </xf>
    <xf numFmtId="0" fontId="9" fillId="3" borderId="1" xfId="0" applyFont="1" applyFill="1" applyBorder="1"/>
    <xf numFmtId="3" fontId="4" fillId="7" borderId="8" xfId="0" applyNumberFormat="1" applyFont="1" applyFill="1" applyBorder="1" applyAlignment="1">
      <alignment horizontal="right" vertical="top"/>
    </xf>
    <xf numFmtId="3" fontId="5" fillId="0" borderId="8" xfId="0" applyNumberFormat="1" applyFont="1" applyBorder="1" applyAlignment="1">
      <alignment horizontal="right" vertical="top"/>
    </xf>
    <xf numFmtId="3" fontId="5" fillId="0" borderId="10" xfId="0" applyNumberFormat="1" applyFont="1" applyBorder="1" applyAlignment="1">
      <alignment horizontal="right" vertical="top"/>
    </xf>
    <xf numFmtId="0" fontId="2" fillId="2" borderId="8" xfId="0" applyFont="1" applyFill="1" applyBorder="1" applyAlignment="1">
      <alignment vertical="top"/>
    </xf>
    <xf numFmtId="0" fontId="8" fillId="0" borderId="0" xfId="0" applyFont="1" applyAlignment="1">
      <alignment horizontal="left" indent="1"/>
    </xf>
    <xf numFmtId="0" fontId="2" fillId="2" borderId="0" xfId="0" applyFont="1" applyFill="1" applyAlignment="1">
      <alignment vertical="top"/>
    </xf>
    <xf numFmtId="0" fontId="8" fillId="8" borderId="0" xfId="0" applyFont="1" applyFill="1"/>
    <xf numFmtId="0" fontId="8" fillId="2" borderId="0" xfId="0" applyFont="1" applyFill="1"/>
    <xf numFmtId="0" fontId="9" fillId="6" borderId="1" xfId="0" applyFont="1" applyFill="1" applyBorder="1"/>
    <xf numFmtId="0" fontId="9" fillId="4" borderId="1" xfId="0" applyFont="1" applyFill="1" applyBorder="1"/>
    <xf numFmtId="0" fontId="8" fillId="6" borderId="1" xfId="0" applyFont="1" applyFill="1" applyBorder="1"/>
    <xf numFmtId="0" fontId="2" fillId="2" borderId="2" xfId="0" applyFont="1" applyFill="1" applyBorder="1" applyAlignment="1">
      <alignment vertical="top"/>
    </xf>
    <xf numFmtId="0" fontId="2" fillId="2" borderId="10" xfId="0" applyFont="1" applyFill="1" applyBorder="1" applyAlignment="1">
      <alignment vertical="top"/>
    </xf>
    <xf numFmtId="3" fontId="9" fillId="7" borderId="4" xfId="0" applyNumberFormat="1" applyFont="1" applyFill="1" applyBorder="1"/>
    <xf numFmtId="0" fontId="9" fillId="7" borderId="8" xfId="0" applyFont="1" applyFill="1" applyBorder="1"/>
    <xf numFmtId="0" fontId="2" fillId="2" borderId="1" xfId="0" applyFont="1" applyFill="1" applyBorder="1"/>
    <xf numFmtId="0" fontId="9" fillId="9" borderId="1" xfId="0" applyFont="1" applyFill="1" applyBorder="1"/>
    <xf numFmtId="0" fontId="9" fillId="0" borderId="1" xfId="0" applyFont="1" applyBorder="1"/>
    <xf numFmtId="0" fontId="9" fillId="2" borderId="1" xfId="0" applyFont="1" applyFill="1" applyBorder="1"/>
    <xf numFmtId="0" fontId="8" fillId="9" borderId="1" xfId="0" applyFont="1" applyFill="1" applyBorder="1"/>
    <xf numFmtId="0" fontId="2" fillId="2" borderId="1" xfId="0" applyFont="1" applyFill="1" applyBorder="1" applyAlignment="1">
      <alignment horizontal="left"/>
    </xf>
    <xf numFmtId="0" fontId="15" fillId="10" borderId="1" xfId="0" applyFont="1" applyFill="1" applyBorder="1"/>
    <xf numFmtId="0" fontId="9" fillId="11" borderId="1" xfId="0" applyFont="1" applyFill="1" applyBorder="1"/>
    <xf numFmtId="3" fontId="9" fillId="6" borderId="4" xfId="0" applyNumberFormat="1" applyFont="1" applyFill="1" applyBorder="1" applyAlignment="1">
      <alignment horizontal="center" vertical="center" wrapText="1"/>
    </xf>
    <xf numFmtId="0" fontId="12" fillId="9" borderId="3" xfId="0" applyFont="1" applyFill="1" applyBorder="1" applyAlignment="1">
      <alignment horizontal="center"/>
    </xf>
    <xf numFmtId="0" fontId="6" fillId="9" borderId="1" xfId="0" applyFont="1" applyFill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vertical="center" wrapText="1"/>
    </xf>
    <xf numFmtId="3" fontId="4" fillId="6" borderId="1" xfId="0" applyNumberFormat="1" applyFont="1" applyFill="1" applyBorder="1" applyAlignment="1">
      <alignment horizontal="center" vertical="center"/>
    </xf>
    <xf numFmtId="3" fontId="4" fillId="9" borderId="9" xfId="0" applyNumberFormat="1" applyFont="1" applyFill="1" applyBorder="1" applyAlignment="1">
      <alignment horizontal="right" vertical="top"/>
    </xf>
    <xf numFmtId="3" fontId="4" fillId="9" borderId="11" xfId="0" applyNumberFormat="1" applyFont="1" applyFill="1" applyBorder="1" applyAlignment="1">
      <alignment horizontal="right" vertical="top"/>
    </xf>
    <xf numFmtId="3" fontId="4" fillId="9" borderId="1" xfId="0" applyNumberFormat="1" applyFont="1" applyFill="1" applyBorder="1" applyAlignment="1">
      <alignment horizontal="right" vertical="top"/>
    </xf>
    <xf numFmtId="3" fontId="4" fillId="9" borderId="4" xfId="0" applyNumberFormat="1" applyFont="1" applyFill="1" applyBorder="1" applyAlignment="1">
      <alignment horizontal="right" vertical="top"/>
    </xf>
    <xf numFmtId="3" fontId="4" fillId="9" borderId="2" xfId="0" applyNumberFormat="1" applyFont="1" applyFill="1" applyBorder="1" applyAlignment="1">
      <alignment horizontal="right" vertical="top"/>
    </xf>
    <xf numFmtId="0" fontId="4" fillId="9" borderId="1" xfId="0" applyFont="1" applyFill="1" applyBorder="1" applyAlignment="1">
      <alignment horizontal="right" vertical="top"/>
    </xf>
    <xf numFmtId="0" fontId="9" fillId="12" borderId="1" xfId="0" applyFont="1" applyFill="1" applyBorder="1" applyAlignment="1">
      <alignment horizontal="center"/>
    </xf>
    <xf numFmtId="0" fontId="8" fillId="4" borderId="1" xfId="0" applyFont="1" applyFill="1" applyBorder="1"/>
    <xf numFmtId="0" fontId="9" fillId="13" borderId="1" xfId="0" applyFont="1" applyFill="1" applyBorder="1"/>
    <xf numFmtId="0" fontId="6" fillId="9" borderId="8" xfId="0" applyFont="1" applyFill="1" applyBorder="1" applyAlignment="1">
      <alignment horizontal="center" wrapText="1"/>
    </xf>
    <xf numFmtId="0" fontId="6" fillId="9" borderId="10" xfId="0" applyFont="1" applyFill="1" applyBorder="1" applyAlignment="1">
      <alignment horizontal="center" wrapText="1"/>
    </xf>
    <xf numFmtId="0" fontId="6" fillId="9" borderId="8" xfId="0" applyFont="1" applyFill="1" applyBorder="1" applyAlignment="1">
      <alignment horizontal="center" vertical="center" wrapText="1"/>
    </xf>
    <xf numFmtId="0" fontId="6" fillId="9" borderId="10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3" fontId="8" fillId="0" borderId="1" xfId="0" applyNumberFormat="1" applyFont="1" applyBorder="1"/>
    <xf numFmtId="3" fontId="9" fillId="0" borderId="1" xfId="0" applyNumberFormat="1" applyFont="1" applyBorder="1"/>
    <xf numFmtId="3" fontId="8" fillId="0" borderId="0" xfId="0" applyNumberFormat="1" applyFont="1"/>
    <xf numFmtId="3" fontId="0" fillId="0" borderId="0" xfId="0" applyNumberFormat="1"/>
    <xf numFmtId="0" fontId="0" fillId="0" borderId="1" xfId="0" applyBorder="1"/>
    <xf numFmtId="3" fontId="9" fillId="6" borderId="1" xfId="0" applyNumberFormat="1" applyFont="1" applyFill="1" applyBorder="1"/>
    <xf numFmtId="3" fontId="9" fillId="6" borderId="1" xfId="0" applyNumberFormat="1" applyFont="1" applyFill="1" applyBorder="1" applyAlignment="1">
      <alignment horizontal="center"/>
    </xf>
    <xf numFmtId="3" fontId="8" fillId="0" borderId="1" xfId="0" applyNumberFormat="1" applyFont="1" applyBorder="1" applyAlignment="1">
      <alignment horizontal="center"/>
    </xf>
    <xf numFmtId="3" fontId="9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8" fillId="0" borderId="0" xfId="0" applyFont="1" applyAlignment="1">
      <alignment horizontal="center"/>
    </xf>
    <xf numFmtId="3" fontId="8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6" fillId="0" borderId="1" xfId="0" applyFont="1" applyBorder="1" applyAlignment="1">
      <alignment horizontal="left" indent="1"/>
    </xf>
    <xf numFmtId="0" fontId="26" fillId="2" borderId="1" xfId="0" applyFont="1" applyFill="1" applyBorder="1" applyAlignment="1">
      <alignment horizontal="left" indent="1"/>
    </xf>
    <xf numFmtId="0" fontId="28" fillId="0" borderId="0" xfId="0" applyFont="1"/>
    <xf numFmtId="0" fontId="9" fillId="0" borderId="0" xfId="0" applyFont="1" applyAlignment="1">
      <alignment horizontal="left"/>
    </xf>
    <xf numFmtId="0" fontId="23" fillId="9" borderId="1" xfId="0" applyFont="1" applyFill="1" applyBorder="1" applyAlignment="1">
      <alignment horizontal="left" vertical="center" wrapText="1"/>
    </xf>
    <xf numFmtId="0" fontId="17" fillId="9" borderId="1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 vertical="center" wrapText="1"/>
    </xf>
    <xf numFmtId="0" fontId="12" fillId="9" borderId="3" xfId="0" applyFont="1" applyFill="1" applyBorder="1" applyAlignment="1">
      <alignment horizontal="center"/>
    </xf>
    <xf numFmtId="0" fontId="12" fillId="9" borderId="4" xfId="0" applyFont="1" applyFill="1" applyBorder="1" applyAlignment="1">
      <alignment horizontal="center"/>
    </xf>
    <xf numFmtId="0" fontId="23" fillId="6" borderId="1" xfId="0" applyFont="1" applyFill="1" applyBorder="1" applyAlignment="1">
      <alignment horizontal="left" vertical="center" wrapText="1"/>
    </xf>
    <xf numFmtId="0" fontId="23" fillId="6" borderId="2" xfId="0" applyFont="1" applyFill="1" applyBorder="1" applyAlignment="1">
      <alignment horizontal="left" vertical="center" wrapText="1"/>
    </xf>
    <xf numFmtId="0" fontId="23" fillId="9" borderId="6" xfId="0" applyFont="1" applyFill="1" applyBorder="1" applyAlignment="1">
      <alignment horizontal="left" vertical="center" wrapText="1"/>
    </xf>
    <xf numFmtId="0" fontId="23" fillId="9" borderId="7" xfId="0" applyFont="1" applyFill="1" applyBorder="1" applyAlignment="1">
      <alignment horizontal="left" vertical="center" wrapText="1"/>
    </xf>
    <xf numFmtId="0" fontId="1" fillId="9" borderId="8" xfId="0" applyFont="1" applyFill="1" applyBorder="1" applyAlignment="1">
      <alignment horizontal="center" vertical="center" wrapText="1"/>
    </xf>
    <xf numFmtId="0" fontId="1" fillId="9" borderId="9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left"/>
    </xf>
    <xf numFmtId="0" fontId="12" fillId="4" borderId="4" xfId="0" applyFont="1" applyFill="1" applyBorder="1" applyAlignment="1">
      <alignment horizontal="left"/>
    </xf>
    <xf numFmtId="0" fontId="10" fillId="0" borderId="5" xfId="0" applyFont="1" applyBorder="1" applyAlignment="1">
      <alignment horizontal="left"/>
    </xf>
    <xf numFmtId="0" fontId="9" fillId="12" borderId="8" xfId="0" applyFont="1" applyFill="1" applyBorder="1" applyAlignment="1">
      <alignment horizontal="center" vertical="center" wrapText="1"/>
    </xf>
    <xf numFmtId="0" fontId="9" fillId="12" borderId="9" xfId="0" applyFont="1" applyFill="1" applyBorder="1" applyAlignment="1">
      <alignment horizontal="center" vertical="center" wrapText="1"/>
    </xf>
    <xf numFmtId="0" fontId="11" fillId="12" borderId="2" xfId="0" applyFont="1" applyFill="1" applyBorder="1" applyAlignment="1">
      <alignment horizontal="center"/>
    </xf>
    <xf numFmtId="0" fontId="11" fillId="12" borderId="3" xfId="0" applyFont="1" applyFill="1" applyBorder="1" applyAlignment="1">
      <alignment horizontal="center"/>
    </xf>
    <xf numFmtId="0" fontId="11" fillId="12" borderId="4" xfId="0" applyFont="1" applyFill="1" applyBorder="1" applyAlignment="1">
      <alignment horizontal="center"/>
    </xf>
    <xf numFmtId="0" fontId="9" fillId="13" borderId="8" xfId="0" applyFont="1" applyFill="1" applyBorder="1" applyAlignment="1">
      <alignment horizontal="center" vertical="center" wrapText="1"/>
    </xf>
    <xf numFmtId="0" fontId="9" fillId="13" borderId="9" xfId="0" applyFont="1" applyFill="1" applyBorder="1" applyAlignment="1">
      <alignment horizontal="center" vertical="center" wrapText="1"/>
    </xf>
    <xf numFmtId="0" fontId="12" fillId="9" borderId="2" xfId="0" applyFont="1" applyFill="1" applyBorder="1" applyAlignment="1">
      <alignment horizontal="left"/>
    </xf>
    <xf numFmtId="0" fontId="12" fillId="9" borderId="4" xfId="0" applyFont="1" applyFill="1" applyBorder="1" applyAlignment="1">
      <alignment horizontal="left"/>
    </xf>
    <xf numFmtId="0" fontId="12" fillId="9" borderId="1" xfId="0" applyFont="1" applyFill="1" applyBorder="1" applyAlignment="1">
      <alignment horizontal="left"/>
    </xf>
    <xf numFmtId="0" fontId="10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5" fillId="10" borderId="1" xfId="0" applyFont="1" applyFill="1" applyBorder="1" applyAlignment="1">
      <alignment horizontal="center" vertical="center" wrapText="1"/>
    </xf>
    <xf numFmtId="0" fontId="16" fillId="10" borderId="1" xfId="0" applyFont="1" applyFill="1" applyBorder="1" applyAlignment="1">
      <alignment horizontal="center"/>
    </xf>
    <xf numFmtId="0" fontId="9" fillId="2" borderId="0" xfId="0" applyFont="1" applyFill="1" applyAlignment="1">
      <alignment horizontal="left"/>
    </xf>
    <xf numFmtId="0" fontId="8" fillId="2" borderId="0" xfId="0" applyFont="1" applyFill="1" applyAlignment="1">
      <alignment horizontal="left"/>
    </xf>
    <xf numFmtId="0" fontId="12" fillId="6" borderId="1" xfId="0" applyFont="1" applyFill="1" applyBorder="1" applyAlignment="1">
      <alignment horizontal="left"/>
    </xf>
    <xf numFmtId="0" fontId="8" fillId="2" borderId="0" xfId="0" applyFont="1" applyFill="1" applyAlignment="1">
      <alignment horizontal="center"/>
    </xf>
    <xf numFmtId="0" fontId="20" fillId="2" borderId="5" xfId="0" applyFont="1" applyFill="1" applyBorder="1" applyAlignment="1">
      <alignment horizontal="left" vertical="center" wrapText="1"/>
    </xf>
    <xf numFmtId="0" fontId="1" fillId="9" borderId="12" xfId="0" applyFont="1" applyFill="1" applyBorder="1" applyAlignment="1">
      <alignment horizontal="center" vertical="center" wrapText="1"/>
    </xf>
    <xf numFmtId="0" fontId="17" fillId="9" borderId="3" xfId="0" applyFont="1" applyFill="1" applyBorder="1" applyAlignment="1">
      <alignment horizontal="center"/>
    </xf>
    <xf numFmtId="0" fontId="17" fillId="9" borderId="4" xfId="0" applyFont="1" applyFill="1" applyBorder="1" applyAlignment="1">
      <alignment horizontal="center"/>
    </xf>
    <xf numFmtId="0" fontId="15" fillId="9" borderId="1" xfId="0" applyFont="1" applyFill="1" applyBorder="1" applyAlignment="1">
      <alignment horizontal="center" vertical="center" wrapText="1"/>
    </xf>
    <xf numFmtId="0" fontId="15" fillId="9" borderId="8" xfId="0" applyFont="1" applyFill="1" applyBorder="1" applyAlignment="1">
      <alignment horizontal="center" vertical="center" wrapText="1"/>
    </xf>
    <xf numFmtId="0" fontId="17" fillId="9" borderId="2" xfId="0" applyFont="1" applyFill="1" applyBorder="1" applyAlignment="1">
      <alignment horizontal="center"/>
    </xf>
    <xf numFmtId="0" fontId="3" fillId="9" borderId="8" xfId="0" applyFont="1" applyFill="1" applyBorder="1" applyAlignment="1">
      <alignment horizontal="center" vertical="center" wrapText="1"/>
    </xf>
    <xf numFmtId="0" fontId="3" fillId="9" borderId="12" xfId="0" applyFont="1" applyFill="1" applyBorder="1" applyAlignment="1">
      <alignment horizontal="center" vertical="center" wrapText="1"/>
    </xf>
    <xf numFmtId="0" fontId="9" fillId="9" borderId="4" xfId="0" applyFont="1" applyFill="1" applyBorder="1" applyAlignment="1">
      <alignment horizontal="left"/>
    </xf>
    <xf numFmtId="0" fontId="12" fillId="6" borderId="2" xfId="0" applyFont="1" applyFill="1" applyBorder="1" applyAlignment="1">
      <alignment horizontal="left"/>
    </xf>
    <xf numFmtId="0" fontId="12" fillId="6" borderId="4" xfId="0" applyFont="1" applyFill="1" applyBorder="1" applyAlignment="1">
      <alignment horizontal="left"/>
    </xf>
    <xf numFmtId="3" fontId="15" fillId="9" borderId="1" xfId="0" applyNumberFormat="1" applyFont="1" applyFill="1" applyBorder="1" applyAlignment="1">
      <alignment horizontal="center" vertical="center" wrapText="1"/>
    </xf>
    <xf numFmtId="3" fontId="15" fillId="9" borderId="8" xfId="0" applyNumberFormat="1" applyFont="1" applyFill="1" applyBorder="1" applyAlignment="1">
      <alignment horizontal="center" vertical="center" wrapText="1"/>
    </xf>
    <xf numFmtId="0" fontId="25" fillId="6" borderId="2" xfId="0" applyFont="1" applyFill="1" applyBorder="1" applyAlignment="1">
      <alignment horizontal="left"/>
    </xf>
    <xf numFmtId="0" fontId="25" fillId="6" borderId="4" xfId="0" applyFont="1" applyFill="1" applyBorder="1" applyAlignment="1">
      <alignment horizontal="left"/>
    </xf>
    <xf numFmtId="0" fontId="27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B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Servicio Salud Osorno" id="{3B9FED94-2211-4138-A907-86B0A62531C1}" userId="f7ac086f7631d28e" providerId="Windows Live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40" dT="2023-05-19T12:51:27.38" personId="{3B9FED94-2211-4138-A907-86B0A62531C1}" id="{D3B1383F-5A80-48D3-BB5B-D10C76D1A58F}">
    <text>Se agrega 1 de sexo desconocido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C43" dT="2023-05-19T13:38:42.46" personId="{3B9FED94-2211-4138-A907-86B0A62531C1}" id="{815FD10E-87CD-40EC-9767-B1681B1334F6}">
    <text>Se suma 1 de sexo desconocido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8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2.xml"/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/>
  </sheetPr>
  <dimension ref="A1:W152"/>
  <sheetViews>
    <sheetView showGridLines="0" zoomScaleNormal="100" workbookViewId="0">
      <selection activeCell="H14" sqref="H14"/>
    </sheetView>
  </sheetViews>
  <sheetFormatPr baseColWidth="10" defaultRowHeight="15" x14ac:dyDescent="0.25"/>
  <cols>
    <col min="1" max="1" width="9.28515625" customWidth="1"/>
    <col min="2" max="2" width="40.42578125" style="7" customWidth="1"/>
    <col min="3" max="11" width="7.85546875" customWidth="1"/>
    <col min="12" max="12" width="7.7109375" customWidth="1"/>
    <col min="13" max="23" width="7.85546875" customWidth="1"/>
  </cols>
  <sheetData>
    <row r="1" spans="1:23" ht="28.5" customHeight="1" x14ac:dyDescent="0.25">
      <c r="A1" s="83" t="s">
        <v>95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</row>
    <row r="2" spans="1:23" ht="14.25" customHeight="1" x14ac:dyDescent="0.25">
      <c r="A2" s="90" t="s">
        <v>87</v>
      </c>
      <c r="B2" s="90" t="s">
        <v>67</v>
      </c>
      <c r="C2" s="84" t="s">
        <v>11</v>
      </c>
      <c r="D2" s="84"/>
      <c r="E2" s="84"/>
      <c r="F2" s="84"/>
      <c r="G2" s="84"/>
      <c r="H2" s="84"/>
      <c r="I2" s="84"/>
      <c r="J2" s="84"/>
      <c r="K2" s="85"/>
      <c r="L2" s="44"/>
      <c r="M2" s="84" t="s">
        <v>12</v>
      </c>
      <c r="N2" s="84"/>
      <c r="O2" s="84"/>
      <c r="P2" s="84"/>
      <c r="Q2" s="84"/>
      <c r="R2" s="84"/>
      <c r="S2" s="84"/>
      <c r="T2" s="84"/>
      <c r="U2" s="84"/>
      <c r="V2" s="84"/>
      <c r="W2" s="85"/>
    </row>
    <row r="3" spans="1:23" ht="18" customHeight="1" x14ac:dyDescent="0.25">
      <c r="A3" s="91"/>
      <c r="B3" s="91"/>
      <c r="C3" s="45" t="s">
        <v>20</v>
      </c>
      <c r="D3" s="45" t="s">
        <v>1</v>
      </c>
      <c r="E3" s="45" t="s">
        <v>2</v>
      </c>
      <c r="F3" s="45" t="s">
        <v>3</v>
      </c>
      <c r="G3" s="45" t="s">
        <v>4</v>
      </c>
      <c r="H3" s="45" t="s">
        <v>5</v>
      </c>
      <c r="I3" s="45" t="s">
        <v>6</v>
      </c>
      <c r="J3" s="45" t="s">
        <v>7</v>
      </c>
      <c r="K3" s="46" t="s">
        <v>8</v>
      </c>
      <c r="L3" s="47" t="s">
        <v>0</v>
      </c>
      <c r="M3" s="45" t="s">
        <v>20</v>
      </c>
      <c r="N3" s="45" t="s">
        <v>1</v>
      </c>
      <c r="O3" s="45" t="s">
        <v>2</v>
      </c>
      <c r="P3" s="45" t="s">
        <v>3</v>
      </c>
      <c r="Q3" s="45" t="s">
        <v>4</v>
      </c>
      <c r="R3" s="45" t="s">
        <v>5</v>
      </c>
      <c r="S3" s="45" t="s">
        <v>6</v>
      </c>
      <c r="T3" s="45" t="s">
        <v>7</v>
      </c>
      <c r="U3" s="46" t="s">
        <v>8</v>
      </c>
      <c r="V3" s="47" t="s">
        <v>0</v>
      </c>
      <c r="W3" s="48" t="s">
        <v>0</v>
      </c>
    </row>
    <row r="4" spans="1:23" ht="17.25" customHeight="1" x14ac:dyDescent="0.25">
      <c r="A4" s="86" t="s">
        <v>86</v>
      </c>
      <c r="B4" s="87"/>
      <c r="C4" s="49">
        <v>520</v>
      </c>
      <c r="D4" s="49">
        <v>484</v>
      </c>
      <c r="E4" s="49">
        <v>391</v>
      </c>
      <c r="F4" s="49">
        <v>315</v>
      </c>
      <c r="G4" s="49">
        <v>201</v>
      </c>
      <c r="H4" s="49">
        <v>1267</v>
      </c>
      <c r="I4" s="49">
        <v>1995</v>
      </c>
      <c r="J4" s="49">
        <v>1642</v>
      </c>
      <c r="K4" s="49">
        <v>656</v>
      </c>
      <c r="L4" s="49">
        <v>7471</v>
      </c>
      <c r="M4" s="49">
        <v>426</v>
      </c>
      <c r="N4" s="49">
        <v>401</v>
      </c>
      <c r="O4" s="49">
        <v>243</v>
      </c>
      <c r="P4" s="49">
        <v>293</v>
      </c>
      <c r="Q4" s="49">
        <v>705</v>
      </c>
      <c r="R4" s="49">
        <v>4373</v>
      </c>
      <c r="S4" s="49">
        <v>2447</v>
      </c>
      <c r="T4" s="49">
        <v>1654</v>
      </c>
      <c r="U4" s="49">
        <v>825</v>
      </c>
      <c r="V4" s="49">
        <v>11367</v>
      </c>
      <c r="W4" s="43">
        <v>18838</v>
      </c>
    </row>
    <row r="5" spans="1:23" ht="11.25" customHeight="1" x14ac:dyDescent="0.25">
      <c r="A5" s="5" t="s">
        <v>21</v>
      </c>
      <c r="B5" s="31" t="s">
        <v>41</v>
      </c>
      <c r="C5" s="2">
        <v>46</v>
      </c>
      <c r="D5" s="2">
        <v>83</v>
      </c>
      <c r="E5" s="2">
        <v>22</v>
      </c>
      <c r="F5" s="2">
        <v>15</v>
      </c>
      <c r="G5" s="2">
        <v>6</v>
      </c>
      <c r="H5" s="2">
        <v>55</v>
      </c>
      <c r="I5" s="2">
        <v>48</v>
      </c>
      <c r="J5" s="2">
        <v>42</v>
      </c>
      <c r="K5" s="2">
        <v>18</v>
      </c>
      <c r="L5" s="17">
        <v>335</v>
      </c>
      <c r="M5" s="2">
        <v>27</v>
      </c>
      <c r="N5" s="2">
        <v>62</v>
      </c>
      <c r="O5" s="2">
        <v>19</v>
      </c>
      <c r="P5" s="2">
        <v>16</v>
      </c>
      <c r="Q5" s="2">
        <v>2</v>
      </c>
      <c r="R5" s="2">
        <v>37</v>
      </c>
      <c r="S5" s="2">
        <v>38</v>
      </c>
      <c r="T5" s="2">
        <v>44</v>
      </c>
      <c r="U5" s="2">
        <v>33</v>
      </c>
      <c r="V5" s="17">
        <v>278</v>
      </c>
      <c r="W5" s="33">
        <v>613</v>
      </c>
    </row>
    <row r="6" spans="1:23" ht="11.25" customHeight="1" x14ac:dyDescent="0.25">
      <c r="A6" s="5" t="s">
        <v>22</v>
      </c>
      <c r="B6" s="31" t="s">
        <v>42</v>
      </c>
      <c r="C6" s="1" t="s">
        <v>9</v>
      </c>
      <c r="D6" s="2">
        <v>2</v>
      </c>
      <c r="E6" s="2">
        <v>3</v>
      </c>
      <c r="F6" s="2">
        <v>6</v>
      </c>
      <c r="G6" s="2">
        <v>5</v>
      </c>
      <c r="H6" s="2">
        <v>61</v>
      </c>
      <c r="I6" s="2">
        <v>132</v>
      </c>
      <c r="J6" s="2">
        <v>155</v>
      </c>
      <c r="K6" s="2">
        <v>59</v>
      </c>
      <c r="L6" s="17">
        <v>423</v>
      </c>
      <c r="M6" s="1" t="s">
        <v>9</v>
      </c>
      <c r="N6" s="2">
        <v>3</v>
      </c>
      <c r="O6" s="2">
        <v>2</v>
      </c>
      <c r="P6" s="2">
        <v>3</v>
      </c>
      <c r="Q6" s="2">
        <v>14</v>
      </c>
      <c r="R6" s="2">
        <v>156</v>
      </c>
      <c r="S6" s="2">
        <v>304</v>
      </c>
      <c r="T6" s="2">
        <v>167</v>
      </c>
      <c r="U6" s="2">
        <v>57</v>
      </c>
      <c r="V6" s="17">
        <v>706</v>
      </c>
      <c r="W6" s="33">
        <v>1129</v>
      </c>
    </row>
    <row r="7" spans="1:23" ht="11.25" customHeight="1" x14ac:dyDescent="0.25">
      <c r="A7" s="5" t="s">
        <v>23</v>
      </c>
      <c r="B7" s="31" t="s">
        <v>43</v>
      </c>
      <c r="C7" s="2">
        <v>3</v>
      </c>
      <c r="D7" s="2">
        <v>4</v>
      </c>
      <c r="E7" s="2">
        <v>4</v>
      </c>
      <c r="F7" s="2">
        <v>1</v>
      </c>
      <c r="G7" s="1" t="s">
        <v>9</v>
      </c>
      <c r="H7" s="2">
        <v>3</v>
      </c>
      <c r="I7" s="2">
        <v>6</v>
      </c>
      <c r="J7" s="2">
        <v>7</v>
      </c>
      <c r="K7" s="2">
        <v>4</v>
      </c>
      <c r="L7" s="17">
        <v>32</v>
      </c>
      <c r="M7" s="2">
        <v>1</v>
      </c>
      <c r="N7" s="2">
        <v>8</v>
      </c>
      <c r="O7" s="2">
        <v>2</v>
      </c>
      <c r="P7" s="1" t="s">
        <v>9</v>
      </c>
      <c r="Q7" s="2">
        <v>2</v>
      </c>
      <c r="R7" s="2">
        <v>9</v>
      </c>
      <c r="S7" s="2">
        <v>12</v>
      </c>
      <c r="T7" s="2">
        <v>12</v>
      </c>
      <c r="U7" s="2">
        <v>15</v>
      </c>
      <c r="V7" s="17">
        <v>61</v>
      </c>
      <c r="W7" s="33">
        <v>93</v>
      </c>
    </row>
    <row r="8" spans="1:23" ht="11.25" customHeight="1" x14ac:dyDescent="0.25">
      <c r="A8" s="5" t="s">
        <v>24</v>
      </c>
      <c r="B8" s="31" t="s">
        <v>44</v>
      </c>
      <c r="C8" s="2">
        <v>5</v>
      </c>
      <c r="D8" s="2">
        <v>2</v>
      </c>
      <c r="E8" s="2">
        <v>2</v>
      </c>
      <c r="F8" s="1" t="s">
        <v>9</v>
      </c>
      <c r="G8" s="2">
        <v>1</v>
      </c>
      <c r="H8" s="2">
        <v>24</v>
      </c>
      <c r="I8" s="2">
        <v>84</v>
      </c>
      <c r="J8" s="2">
        <v>69</v>
      </c>
      <c r="K8" s="2">
        <v>22</v>
      </c>
      <c r="L8" s="17">
        <v>209</v>
      </c>
      <c r="M8" s="2">
        <v>3</v>
      </c>
      <c r="N8" s="2">
        <v>2</v>
      </c>
      <c r="O8" s="2">
        <v>3</v>
      </c>
      <c r="P8" s="2">
        <v>3</v>
      </c>
      <c r="Q8" s="2">
        <v>7</v>
      </c>
      <c r="R8" s="2">
        <v>46</v>
      </c>
      <c r="S8" s="2">
        <v>123</v>
      </c>
      <c r="T8" s="2">
        <v>67</v>
      </c>
      <c r="U8" s="2">
        <v>28</v>
      </c>
      <c r="V8" s="17">
        <v>282</v>
      </c>
      <c r="W8" s="33">
        <v>491</v>
      </c>
    </row>
    <row r="9" spans="1:23" ht="11.25" customHeight="1" x14ac:dyDescent="0.25">
      <c r="A9" s="5" t="s">
        <v>25</v>
      </c>
      <c r="B9" s="31" t="s">
        <v>45</v>
      </c>
      <c r="C9" s="1" t="s">
        <v>9</v>
      </c>
      <c r="D9" s="1" t="s">
        <v>9</v>
      </c>
      <c r="E9" s="2">
        <v>1</v>
      </c>
      <c r="F9" s="2">
        <v>9</v>
      </c>
      <c r="G9" s="2">
        <v>11</v>
      </c>
      <c r="H9" s="2">
        <v>83</v>
      </c>
      <c r="I9" s="2">
        <v>29</v>
      </c>
      <c r="J9" s="2">
        <v>15</v>
      </c>
      <c r="K9" s="2">
        <v>1</v>
      </c>
      <c r="L9" s="17">
        <v>149</v>
      </c>
      <c r="M9" s="1" t="s">
        <v>9</v>
      </c>
      <c r="N9" s="1" t="s">
        <v>9</v>
      </c>
      <c r="O9" s="2">
        <v>2</v>
      </c>
      <c r="P9" s="2">
        <v>14</v>
      </c>
      <c r="Q9" s="2">
        <v>7</v>
      </c>
      <c r="R9" s="2">
        <v>58</v>
      </c>
      <c r="S9" s="2">
        <v>61</v>
      </c>
      <c r="T9" s="2">
        <v>12</v>
      </c>
      <c r="U9" s="2">
        <v>4</v>
      </c>
      <c r="V9" s="17">
        <v>158</v>
      </c>
      <c r="W9" s="33">
        <v>307</v>
      </c>
    </row>
    <row r="10" spans="1:23" ht="11.25" customHeight="1" x14ac:dyDescent="0.25">
      <c r="A10" s="5" t="s">
        <v>26</v>
      </c>
      <c r="B10" s="31" t="s">
        <v>46</v>
      </c>
      <c r="C10" s="2">
        <v>15</v>
      </c>
      <c r="D10" s="2">
        <v>8</v>
      </c>
      <c r="E10" s="2">
        <v>11</v>
      </c>
      <c r="F10" s="2">
        <v>21</v>
      </c>
      <c r="G10" s="2">
        <v>3</v>
      </c>
      <c r="H10" s="2">
        <v>19</v>
      </c>
      <c r="I10" s="2">
        <v>29</v>
      </c>
      <c r="J10" s="2">
        <v>26</v>
      </c>
      <c r="K10" s="2">
        <v>10</v>
      </c>
      <c r="L10" s="17">
        <v>142</v>
      </c>
      <c r="M10" s="2">
        <v>8</v>
      </c>
      <c r="N10" s="2">
        <v>12</v>
      </c>
      <c r="O10" s="2">
        <v>4</v>
      </c>
      <c r="P10" s="2">
        <v>19</v>
      </c>
      <c r="Q10" s="2">
        <v>1</v>
      </c>
      <c r="R10" s="2">
        <v>18</v>
      </c>
      <c r="S10" s="2">
        <v>40</v>
      </c>
      <c r="T10" s="2">
        <v>21</v>
      </c>
      <c r="U10" s="2">
        <v>11</v>
      </c>
      <c r="V10" s="17">
        <v>134</v>
      </c>
      <c r="W10" s="33">
        <v>276</v>
      </c>
    </row>
    <row r="11" spans="1:23" ht="11.25" customHeight="1" x14ac:dyDescent="0.25">
      <c r="A11" s="5" t="s">
        <v>27</v>
      </c>
      <c r="B11" s="31" t="s">
        <v>47</v>
      </c>
      <c r="C11" s="1" t="s">
        <v>9</v>
      </c>
      <c r="D11" s="2">
        <v>1</v>
      </c>
      <c r="E11" s="2">
        <v>1</v>
      </c>
      <c r="F11" s="2">
        <v>1</v>
      </c>
      <c r="G11" s="2">
        <v>3</v>
      </c>
      <c r="H11" s="2">
        <v>20</v>
      </c>
      <c r="I11" s="2">
        <v>51</v>
      </c>
      <c r="J11" s="2">
        <v>40</v>
      </c>
      <c r="K11" s="2">
        <v>8</v>
      </c>
      <c r="L11" s="17">
        <v>125</v>
      </c>
      <c r="M11" s="2">
        <v>2</v>
      </c>
      <c r="N11" s="2">
        <v>1</v>
      </c>
      <c r="O11" s="2">
        <v>1</v>
      </c>
      <c r="P11" s="2">
        <v>1</v>
      </c>
      <c r="Q11" s="1" t="s">
        <v>9</v>
      </c>
      <c r="R11" s="2">
        <v>8</v>
      </c>
      <c r="S11" s="2">
        <v>48</v>
      </c>
      <c r="T11" s="2">
        <v>45</v>
      </c>
      <c r="U11" s="2">
        <v>10</v>
      </c>
      <c r="V11" s="17">
        <v>116</v>
      </c>
      <c r="W11" s="33">
        <v>241</v>
      </c>
    </row>
    <row r="12" spans="1:23" ht="11.25" customHeight="1" x14ac:dyDescent="0.25">
      <c r="A12" s="5" t="s">
        <v>28</v>
      </c>
      <c r="B12" s="31" t="s">
        <v>48</v>
      </c>
      <c r="C12" s="1" t="s">
        <v>9</v>
      </c>
      <c r="D12" s="2">
        <v>2</v>
      </c>
      <c r="E12" s="2">
        <v>3</v>
      </c>
      <c r="F12" s="2">
        <v>2</v>
      </c>
      <c r="G12" s="1" t="s">
        <v>9</v>
      </c>
      <c r="H12" s="2">
        <v>3</v>
      </c>
      <c r="I12" s="2">
        <v>3</v>
      </c>
      <c r="J12" s="2">
        <v>1</v>
      </c>
      <c r="K12" s="2">
        <v>1</v>
      </c>
      <c r="L12" s="17">
        <v>15</v>
      </c>
      <c r="M12" s="1" t="s">
        <v>9</v>
      </c>
      <c r="N12" s="2">
        <v>1</v>
      </c>
      <c r="O12" s="2">
        <v>2</v>
      </c>
      <c r="P12" s="2">
        <v>1</v>
      </c>
      <c r="Q12" s="2">
        <v>1</v>
      </c>
      <c r="R12" s="2">
        <v>2</v>
      </c>
      <c r="S12" s="2">
        <v>8</v>
      </c>
      <c r="T12" s="2">
        <v>5</v>
      </c>
      <c r="U12" s="1" t="s">
        <v>9</v>
      </c>
      <c r="V12" s="17">
        <v>20</v>
      </c>
      <c r="W12" s="33">
        <v>35</v>
      </c>
    </row>
    <row r="13" spans="1:23" ht="11.25" customHeight="1" x14ac:dyDescent="0.25">
      <c r="A13" s="5" t="s">
        <v>29</v>
      </c>
      <c r="B13" s="31" t="s">
        <v>49</v>
      </c>
      <c r="C13" s="2">
        <v>1</v>
      </c>
      <c r="D13" s="1" t="s">
        <v>9</v>
      </c>
      <c r="E13" s="2">
        <v>3</v>
      </c>
      <c r="F13" s="2">
        <v>4</v>
      </c>
      <c r="G13" s="2">
        <v>10</v>
      </c>
      <c r="H13" s="2">
        <v>88</v>
      </c>
      <c r="I13" s="2">
        <v>393</v>
      </c>
      <c r="J13" s="2">
        <v>387</v>
      </c>
      <c r="K13" s="2">
        <v>145</v>
      </c>
      <c r="L13" s="17">
        <v>1031</v>
      </c>
      <c r="M13" s="1" t="s">
        <v>9</v>
      </c>
      <c r="N13" s="2">
        <v>2</v>
      </c>
      <c r="O13" s="2">
        <v>7</v>
      </c>
      <c r="P13" s="2">
        <v>4</v>
      </c>
      <c r="Q13" s="2">
        <v>5</v>
      </c>
      <c r="R13" s="2">
        <v>174</v>
      </c>
      <c r="S13" s="2">
        <v>547</v>
      </c>
      <c r="T13" s="2">
        <v>388</v>
      </c>
      <c r="U13" s="2">
        <v>182</v>
      </c>
      <c r="V13" s="17">
        <v>1309</v>
      </c>
      <c r="W13" s="33">
        <v>2340</v>
      </c>
    </row>
    <row r="14" spans="1:23" ht="11.25" customHeight="1" x14ac:dyDescent="0.25">
      <c r="A14" s="5" t="s">
        <v>30</v>
      </c>
      <c r="B14" s="31" t="s">
        <v>50</v>
      </c>
      <c r="C14" s="2">
        <v>196</v>
      </c>
      <c r="D14" s="2">
        <v>203</v>
      </c>
      <c r="E14" s="2">
        <v>68</v>
      </c>
      <c r="F14" s="2">
        <v>24</v>
      </c>
      <c r="G14" s="2">
        <v>18</v>
      </c>
      <c r="H14" s="2">
        <v>64</v>
      </c>
      <c r="I14" s="2">
        <v>119</v>
      </c>
      <c r="J14" s="2">
        <v>187</v>
      </c>
      <c r="K14" s="2">
        <v>126</v>
      </c>
      <c r="L14" s="17">
        <v>1005</v>
      </c>
      <c r="M14" s="2">
        <v>181</v>
      </c>
      <c r="N14" s="2">
        <v>141</v>
      </c>
      <c r="O14" s="2">
        <v>60</v>
      </c>
      <c r="P14" s="2">
        <v>19</v>
      </c>
      <c r="Q14" s="2">
        <v>13</v>
      </c>
      <c r="R14" s="2">
        <v>69</v>
      </c>
      <c r="S14" s="2">
        <v>96</v>
      </c>
      <c r="T14" s="2">
        <v>184</v>
      </c>
      <c r="U14" s="2">
        <v>167</v>
      </c>
      <c r="V14" s="17">
        <v>930</v>
      </c>
      <c r="W14" s="33">
        <v>1935</v>
      </c>
    </row>
    <row r="15" spans="1:23" ht="11.25" customHeight="1" x14ac:dyDescent="0.25">
      <c r="A15" s="5" t="s">
        <v>31</v>
      </c>
      <c r="B15" s="31" t="s">
        <v>51</v>
      </c>
      <c r="C15" s="2">
        <v>8</v>
      </c>
      <c r="D15" s="2">
        <v>21</v>
      </c>
      <c r="E15" s="2">
        <v>66</v>
      </c>
      <c r="F15" s="2">
        <v>59</v>
      </c>
      <c r="G15" s="2">
        <v>46</v>
      </c>
      <c r="H15" s="2">
        <v>265</v>
      </c>
      <c r="I15" s="2">
        <v>371</v>
      </c>
      <c r="J15" s="2">
        <v>260</v>
      </c>
      <c r="K15" s="2">
        <v>67</v>
      </c>
      <c r="L15" s="17">
        <v>1163</v>
      </c>
      <c r="M15" s="2">
        <v>10</v>
      </c>
      <c r="N15" s="2">
        <v>18</v>
      </c>
      <c r="O15" s="2">
        <v>47</v>
      </c>
      <c r="P15" s="2">
        <v>60</v>
      </c>
      <c r="Q15" s="2">
        <v>51</v>
      </c>
      <c r="R15" s="2">
        <v>393</v>
      </c>
      <c r="S15" s="2">
        <v>342</v>
      </c>
      <c r="T15" s="2">
        <v>195</v>
      </c>
      <c r="U15" s="2">
        <v>93</v>
      </c>
      <c r="V15" s="17">
        <v>1209</v>
      </c>
      <c r="W15" s="33">
        <v>2372</v>
      </c>
    </row>
    <row r="16" spans="1:23" ht="11.25" customHeight="1" x14ac:dyDescent="0.25">
      <c r="A16" s="5" t="s">
        <v>32</v>
      </c>
      <c r="B16" s="31" t="s">
        <v>52</v>
      </c>
      <c r="C16" s="2">
        <v>2</v>
      </c>
      <c r="D16" s="2">
        <v>9</v>
      </c>
      <c r="E16" s="2">
        <v>5</v>
      </c>
      <c r="F16" s="2">
        <v>4</v>
      </c>
      <c r="G16" s="2">
        <v>12</v>
      </c>
      <c r="H16" s="2">
        <v>44</v>
      </c>
      <c r="I16" s="2">
        <v>55</v>
      </c>
      <c r="J16" s="2">
        <v>36</v>
      </c>
      <c r="K16" s="2">
        <v>12</v>
      </c>
      <c r="L16" s="17">
        <v>179</v>
      </c>
      <c r="M16" s="2">
        <v>6</v>
      </c>
      <c r="N16" s="2">
        <v>11</v>
      </c>
      <c r="O16" s="2">
        <v>9</v>
      </c>
      <c r="P16" s="2">
        <v>10</v>
      </c>
      <c r="Q16" s="2">
        <v>9</v>
      </c>
      <c r="R16" s="2">
        <v>24</v>
      </c>
      <c r="S16" s="2">
        <v>62</v>
      </c>
      <c r="T16" s="2">
        <v>49</v>
      </c>
      <c r="U16" s="2">
        <v>22</v>
      </c>
      <c r="V16" s="17">
        <v>202</v>
      </c>
      <c r="W16" s="33">
        <v>381</v>
      </c>
    </row>
    <row r="17" spans="1:23" ht="11.25" customHeight="1" x14ac:dyDescent="0.25">
      <c r="A17" s="5" t="s">
        <v>33</v>
      </c>
      <c r="B17" s="31" t="s">
        <v>53</v>
      </c>
      <c r="C17" s="1" t="s">
        <v>9</v>
      </c>
      <c r="D17" s="2">
        <v>1</v>
      </c>
      <c r="E17" s="2">
        <v>11</v>
      </c>
      <c r="F17" s="2">
        <v>9</v>
      </c>
      <c r="G17" s="2">
        <v>3</v>
      </c>
      <c r="H17" s="2">
        <v>78</v>
      </c>
      <c r="I17" s="2">
        <v>115</v>
      </c>
      <c r="J17" s="2">
        <v>47</v>
      </c>
      <c r="K17" s="2">
        <v>8</v>
      </c>
      <c r="L17" s="17">
        <v>272</v>
      </c>
      <c r="M17" s="1" t="s">
        <v>9</v>
      </c>
      <c r="N17" s="2">
        <v>1</v>
      </c>
      <c r="O17" s="2">
        <v>5</v>
      </c>
      <c r="P17" s="2">
        <v>20</v>
      </c>
      <c r="Q17" s="2">
        <v>5</v>
      </c>
      <c r="R17" s="2">
        <v>76</v>
      </c>
      <c r="S17" s="2">
        <v>121</v>
      </c>
      <c r="T17" s="2">
        <v>72</v>
      </c>
      <c r="U17" s="2">
        <v>12</v>
      </c>
      <c r="V17" s="17">
        <v>312</v>
      </c>
      <c r="W17" s="33">
        <v>584</v>
      </c>
    </row>
    <row r="18" spans="1:23" ht="11.25" customHeight="1" x14ac:dyDescent="0.25">
      <c r="A18" s="5" t="s">
        <v>34</v>
      </c>
      <c r="B18" s="31" t="s">
        <v>54</v>
      </c>
      <c r="C18" s="2">
        <v>13</v>
      </c>
      <c r="D18" s="2">
        <v>16</v>
      </c>
      <c r="E18" s="2">
        <v>90</v>
      </c>
      <c r="F18" s="2">
        <v>17</v>
      </c>
      <c r="G18" s="2">
        <v>3</v>
      </c>
      <c r="H18" s="2">
        <v>45</v>
      </c>
      <c r="I18" s="2">
        <v>119</v>
      </c>
      <c r="J18" s="2">
        <v>143</v>
      </c>
      <c r="K18" s="2">
        <v>84</v>
      </c>
      <c r="L18" s="17">
        <v>530</v>
      </c>
      <c r="M18" s="2">
        <v>14</v>
      </c>
      <c r="N18" s="2">
        <v>30</v>
      </c>
      <c r="O18" s="2">
        <v>9</v>
      </c>
      <c r="P18" s="2">
        <v>19</v>
      </c>
      <c r="Q18" s="2">
        <v>15</v>
      </c>
      <c r="R18" s="2">
        <v>223</v>
      </c>
      <c r="S18" s="2">
        <v>287</v>
      </c>
      <c r="T18" s="2">
        <v>151</v>
      </c>
      <c r="U18" s="2">
        <v>66</v>
      </c>
      <c r="V18" s="17">
        <v>814</v>
      </c>
      <c r="W18" s="33">
        <v>1344</v>
      </c>
    </row>
    <row r="19" spans="1:23" ht="11.25" customHeight="1" x14ac:dyDescent="0.25">
      <c r="A19" s="5" t="s">
        <v>35</v>
      </c>
      <c r="B19" s="31" t="s">
        <v>55</v>
      </c>
      <c r="C19" s="1" t="s">
        <v>9</v>
      </c>
      <c r="D19" s="1" t="s">
        <v>9</v>
      </c>
      <c r="E19" s="1" t="s">
        <v>9</v>
      </c>
      <c r="F19" s="1" t="s">
        <v>9</v>
      </c>
      <c r="G19" s="1" t="s">
        <v>9</v>
      </c>
      <c r="H19" s="1" t="s">
        <v>9</v>
      </c>
      <c r="I19" s="1" t="s">
        <v>9</v>
      </c>
      <c r="J19" s="1" t="s">
        <v>9</v>
      </c>
      <c r="K19" s="1" t="s">
        <v>9</v>
      </c>
      <c r="L19" s="18" t="s">
        <v>9</v>
      </c>
      <c r="M19" s="1" t="s">
        <v>9</v>
      </c>
      <c r="N19" s="1" t="s">
        <v>9</v>
      </c>
      <c r="O19" s="1" t="s">
        <v>9</v>
      </c>
      <c r="P19" s="2">
        <v>19</v>
      </c>
      <c r="Q19" s="2">
        <v>524</v>
      </c>
      <c r="R19" s="2">
        <v>2766</v>
      </c>
      <c r="S19" s="2">
        <v>13</v>
      </c>
      <c r="T19" s="1" t="s">
        <v>9</v>
      </c>
      <c r="U19" s="1" t="s">
        <v>9</v>
      </c>
      <c r="V19" s="17">
        <v>3322</v>
      </c>
      <c r="W19" s="33">
        <v>3322</v>
      </c>
    </row>
    <row r="20" spans="1:23" ht="11.25" customHeight="1" x14ac:dyDescent="0.25">
      <c r="A20" s="5" t="s">
        <v>36</v>
      </c>
      <c r="B20" s="31" t="s">
        <v>56</v>
      </c>
      <c r="C20" s="2">
        <v>176</v>
      </c>
      <c r="D20" s="1" t="s">
        <v>9</v>
      </c>
      <c r="E20" s="1" t="s">
        <v>9</v>
      </c>
      <c r="F20" s="1" t="s">
        <v>9</v>
      </c>
      <c r="G20" s="1" t="s">
        <v>9</v>
      </c>
      <c r="H20" s="1" t="s">
        <v>9</v>
      </c>
      <c r="I20" s="1" t="s">
        <v>9</v>
      </c>
      <c r="J20" s="1" t="s">
        <v>9</v>
      </c>
      <c r="K20" s="1" t="s">
        <v>9</v>
      </c>
      <c r="L20" s="17">
        <v>176</v>
      </c>
      <c r="M20" s="2">
        <v>137</v>
      </c>
      <c r="N20" s="1" t="s">
        <v>9</v>
      </c>
      <c r="O20" s="1" t="s">
        <v>9</v>
      </c>
      <c r="P20" s="1" t="s">
        <v>9</v>
      </c>
      <c r="Q20" s="1" t="s">
        <v>9</v>
      </c>
      <c r="R20" s="1" t="s">
        <v>9</v>
      </c>
      <c r="S20" s="1" t="s">
        <v>9</v>
      </c>
      <c r="T20" s="1" t="s">
        <v>9</v>
      </c>
      <c r="U20" s="1" t="s">
        <v>9</v>
      </c>
      <c r="V20" s="17">
        <v>137</v>
      </c>
      <c r="W20" s="33">
        <v>313</v>
      </c>
    </row>
    <row r="21" spans="1:23" ht="11.25" customHeight="1" x14ac:dyDescent="0.25">
      <c r="A21" s="5" t="s">
        <v>37</v>
      </c>
      <c r="B21" s="31" t="s">
        <v>57</v>
      </c>
      <c r="C21" s="2">
        <v>17</v>
      </c>
      <c r="D21" s="2">
        <v>15</v>
      </c>
      <c r="E21" s="2">
        <v>5</v>
      </c>
      <c r="F21" s="2">
        <v>6</v>
      </c>
      <c r="G21" s="2">
        <v>1</v>
      </c>
      <c r="H21" s="2">
        <v>4</v>
      </c>
      <c r="I21" s="2">
        <v>3</v>
      </c>
      <c r="J21" s="1" t="s">
        <v>9</v>
      </c>
      <c r="K21" s="1" t="s">
        <v>9</v>
      </c>
      <c r="L21" s="17">
        <v>51</v>
      </c>
      <c r="M21" s="2">
        <v>17</v>
      </c>
      <c r="N21" s="2">
        <v>5</v>
      </c>
      <c r="O21" s="2">
        <v>6</v>
      </c>
      <c r="P21" s="2">
        <v>2</v>
      </c>
      <c r="Q21" s="2">
        <v>6</v>
      </c>
      <c r="R21" s="2">
        <v>8</v>
      </c>
      <c r="S21" s="2">
        <v>6</v>
      </c>
      <c r="T21" s="2">
        <v>2</v>
      </c>
      <c r="U21" s="1" t="s">
        <v>9</v>
      </c>
      <c r="V21" s="17">
        <v>52</v>
      </c>
      <c r="W21" s="33">
        <v>103</v>
      </c>
    </row>
    <row r="22" spans="1:23" ht="11.25" customHeight="1" x14ac:dyDescent="0.25">
      <c r="A22" s="5" t="s">
        <v>38</v>
      </c>
      <c r="B22" s="31" t="s">
        <v>58</v>
      </c>
      <c r="C22" s="2">
        <v>18</v>
      </c>
      <c r="D22" s="2">
        <v>31</v>
      </c>
      <c r="E22" s="2">
        <v>16</v>
      </c>
      <c r="F22" s="2">
        <v>21</v>
      </c>
      <c r="G22" s="2">
        <v>2</v>
      </c>
      <c r="H22" s="2">
        <v>5</v>
      </c>
      <c r="I22" s="2">
        <v>19</v>
      </c>
      <c r="J22" s="2">
        <v>29</v>
      </c>
      <c r="K22" s="2">
        <v>20</v>
      </c>
      <c r="L22" s="17">
        <v>161</v>
      </c>
      <c r="M22" s="2">
        <v>9</v>
      </c>
      <c r="N22" s="2">
        <v>32</v>
      </c>
      <c r="O22" s="2">
        <v>14</v>
      </c>
      <c r="P22" s="2">
        <v>13</v>
      </c>
      <c r="Q22" s="2">
        <v>5</v>
      </c>
      <c r="R22" s="2">
        <v>30</v>
      </c>
      <c r="S22" s="2">
        <v>22</v>
      </c>
      <c r="T22" s="2">
        <v>16</v>
      </c>
      <c r="U22" s="2">
        <v>15</v>
      </c>
      <c r="V22" s="17">
        <v>156</v>
      </c>
      <c r="W22" s="33">
        <v>317</v>
      </c>
    </row>
    <row r="23" spans="1:23" ht="11.25" customHeight="1" x14ac:dyDescent="0.25">
      <c r="A23" s="12" t="s">
        <v>39</v>
      </c>
      <c r="B23" s="32" t="s">
        <v>59</v>
      </c>
      <c r="C23" s="2">
        <v>13</v>
      </c>
      <c r="D23" s="2">
        <v>79</v>
      </c>
      <c r="E23" s="2">
        <v>78</v>
      </c>
      <c r="F23" s="2">
        <v>112</v>
      </c>
      <c r="G23" s="2">
        <v>70</v>
      </c>
      <c r="H23" s="2">
        <v>364</v>
      </c>
      <c r="I23" s="2">
        <v>370</v>
      </c>
      <c r="J23" s="2">
        <v>150</v>
      </c>
      <c r="K23" s="2">
        <v>55</v>
      </c>
      <c r="L23" s="17">
        <v>1291</v>
      </c>
      <c r="M23" s="2">
        <v>7</v>
      </c>
      <c r="N23" s="2">
        <v>71</v>
      </c>
      <c r="O23" s="2">
        <v>51</v>
      </c>
      <c r="P23" s="2">
        <v>67</v>
      </c>
      <c r="Q23" s="2">
        <v>26</v>
      </c>
      <c r="R23" s="2">
        <v>154</v>
      </c>
      <c r="S23" s="2">
        <v>234</v>
      </c>
      <c r="T23" s="2">
        <v>170</v>
      </c>
      <c r="U23" s="2">
        <v>99</v>
      </c>
      <c r="V23" s="17">
        <v>879</v>
      </c>
      <c r="W23" s="33">
        <v>2170</v>
      </c>
    </row>
    <row r="24" spans="1:23" ht="11.25" customHeight="1" x14ac:dyDescent="0.25">
      <c r="A24" s="5" t="s">
        <v>40</v>
      </c>
      <c r="B24" s="31" t="s">
        <v>60</v>
      </c>
      <c r="C24" s="2">
        <v>7</v>
      </c>
      <c r="D24" s="2">
        <v>7</v>
      </c>
      <c r="E24" s="2">
        <v>2</v>
      </c>
      <c r="F24" s="2">
        <v>4</v>
      </c>
      <c r="G24" s="2">
        <v>7</v>
      </c>
      <c r="H24" s="2">
        <v>42</v>
      </c>
      <c r="I24" s="2">
        <v>49</v>
      </c>
      <c r="J24" s="2">
        <v>48</v>
      </c>
      <c r="K24" s="2">
        <v>16</v>
      </c>
      <c r="L24" s="17">
        <v>182</v>
      </c>
      <c r="M24" s="2">
        <v>4</v>
      </c>
      <c r="N24" s="2">
        <v>1</v>
      </c>
      <c r="O24" s="1" t="s">
        <v>9</v>
      </c>
      <c r="P24" s="2">
        <v>3</v>
      </c>
      <c r="Q24" s="2">
        <v>12</v>
      </c>
      <c r="R24" s="2">
        <v>122</v>
      </c>
      <c r="S24" s="2">
        <v>83</v>
      </c>
      <c r="T24" s="2">
        <v>54</v>
      </c>
      <c r="U24" s="2">
        <v>11</v>
      </c>
      <c r="V24" s="17">
        <v>290</v>
      </c>
      <c r="W24" s="33">
        <v>472</v>
      </c>
    </row>
    <row r="25" spans="1:23" ht="11.25" customHeight="1" x14ac:dyDescent="0.25">
      <c r="A25" s="81" t="s">
        <v>14</v>
      </c>
      <c r="B25" s="81"/>
      <c r="C25" s="50">
        <v>473</v>
      </c>
      <c r="D25" s="50">
        <v>419</v>
      </c>
      <c r="E25" s="50">
        <v>284</v>
      </c>
      <c r="F25" s="50">
        <v>287</v>
      </c>
      <c r="G25" s="50">
        <v>183</v>
      </c>
      <c r="H25" s="50">
        <v>1096</v>
      </c>
      <c r="I25" s="50">
        <v>1626</v>
      </c>
      <c r="J25" s="50">
        <v>1260</v>
      </c>
      <c r="K25" s="51">
        <v>462</v>
      </c>
      <c r="L25" s="50">
        <v>6090</v>
      </c>
      <c r="M25" s="50">
        <v>377</v>
      </c>
      <c r="N25" s="50">
        <v>358</v>
      </c>
      <c r="O25" s="50">
        <v>228</v>
      </c>
      <c r="P25" s="50">
        <v>282</v>
      </c>
      <c r="Q25" s="50">
        <v>653</v>
      </c>
      <c r="R25" s="50">
        <v>3988</v>
      </c>
      <c r="S25" s="50">
        <v>1987</v>
      </c>
      <c r="T25" s="50">
        <v>1278</v>
      </c>
      <c r="U25" s="51">
        <v>594</v>
      </c>
      <c r="V25" s="50">
        <v>9745</v>
      </c>
      <c r="W25" s="36">
        <v>15835</v>
      </c>
    </row>
    <row r="26" spans="1:23" ht="11.25" customHeight="1" x14ac:dyDescent="0.25">
      <c r="A26" s="5" t="s">
        <v>21</v>
      </c>
      <c r="B26" s="6" t="s">
        <v>41</v>
      </c>
      <c r="C26" s="2">
        <v>44</v>
      </c>
      <c r="D26" s="2">
        <v>76</v>
      </c>
      <c r="E26" s="2">
        <v>22</v>
      </c>
      <c r="F26" s="2">
        <v>12</v>
      </c>
      <c r="G26" s="2">
        <v>4</v>
      </c>
      <c r="H26" s="2">
        <v>42</v>
      </c>
      <c r="I26" s="2">
        <v>34</v>
      </c>
      <c r="J26" s="2">
        <v>30</v>
      </c>
      <c r="K26" s="4">
        <v>14</v>
      </c>
      <c r="L26" s="17">
        <v>278</v>
      </c>
      <c r="M26" s="2">
        <v>25</v>
      </c>
      <c r="N26" s="2">
        <v>56</v>
      </c>
      <c r="O26" s="2">
        <v>19</v>
      </c>
      <c r="P26" s="2">
        <v>15</v>
      </c>
      <c r="Q26" s="2">
        <v>1</v>
      </c>
      <c r="R26" s="2">
        <v>28</v>
      </c>
      <c r="S26" s="2">
        <v>32</v>
      </c>
      <c r="T26" s="2">
        <v>32</v>
      </c>
      <c r="U26" s="4">
        <v>24</v>
      </c>
      <c r="V26" s="17">
        <v>232</v>
      </c>
      <c r="W26" s="13">
        <v>510</v>
      </c>
    </row>
    <row r="27" spans="1:23" ht="11.25" customHeight="1" x14ac:dyDescent="0.25">
      <c r="A27" s="5" t="s">
        <v>22</v>
      </c>
      <c r="B27" s="6" t="s">
        <v>42</v>
      </c>
      <c r="C27" s="1" t="s">
        <v>9</v>
      </c>
      <c r="D27" s="2">
        <v>2</v>
      </c>
      <c r="E27" s="2">
        <v>3</v>
      </c>
      <c r="F27" s="2">
        <v>6</v>
      </c>
      <c r="G27" s="2">
        <v>5</v>
      </c>
      <c r="H27" s="2">
        <v>58</v>
      </c>
      <c r="I27" s="2">
        <v>128</v>
      </c>
      <c r="J27" s="2">
        <v>143</v>
      </c>
      <c r="K27" s="4">
        <v>53</v>
      </c>
      <c r="L27" s="17">
        <v>398</v>
      </c>
      <c r="M27" s="1" t="s">
        <v>9</v>
      </c>
      <c r="N27" s="2">
        <v>3</v>
      </c>
      <c r="O27" s="2">
        <v>2</v>
      </c>
      <c r="P27" s="2">
        <v>3</v>
      </c>
      <c r="Q27" s="2">
        <v>14</v>
      </c>
      <c r="R27" s="2">
        <v>150</v>
      </c>
      <c r="S27" s="2">
        <v>294</v>
      </c>
      <c r="T27" s="2">
        <v>155</v>
      </c>
      <c r="U27" s="4">
        <v>52</v>
      </c>
      <c r="V27" s="17">
        <v>673</v>
      </c>
      <c r="W27" s="13">
        <v>1071</v>
      </c>
    </row>
    <row r="28" spans="1:23" ht="11.25" customHeight="1" x14ac:dyDescent="0.25">
      <c r="A28" s="5" t="s">
        <v>23</v>
      </c>
      <c r="B28" s="6" t="s">
        <v>43</v>
      </c>
      <c r="C28" s="2">
        <v>3</v>
      </c>
      <c r="D28" s="2">
        <v>4</v>
      </c>
      <c r="E28" s="2">
        <v>4</v>
      </c>
      <c r="F28" s="2">
        <v>1</v>
      </c>
      <c r="G28" s="1" t="s">
        <v>9</v>
      </c>
      <c r="H28" s="2">
        <v>3</v>
      </c>
      <c r="I28" s="2">
        <v>3</v>
      </c>
      <c r="J28" s="2">
        <v>4</v>
      </c>
      <c r="K28" s="4">
        <v>2</v>
      </c>
      <c r="L28" s="17">
        <v>24</v>
      </c>
      <c r="M28" s="2">
        <v>1</v>
      </c>
      <c r="N28" s="2">
        <v>8</v>
      </c>
      <c r="O28" s="2">
        <v>2</v>
      </c>
      <c r="P28" s="1" t="s">
        <v>9</v>
      </c>
      <c r="Q28" s="2">
        <v>2</v>
      </c>
      <c r="R28" s="2">
        <v>7</v>
      </c>
      <c r="S28" s="2">
        <v>8</v>
      </c>
      <c r="T28" s="2">
        <v>7</v>
      </c>
      <c r="U28" s="4">
        <v>14</v>
      </c>
      <c r="V28" s="17">
        <v>49</v>
      </c>
      <c r="W28" s="13">
        <v>73</v>
      </c>
    </row>
    <row r="29" spans="1:23" ht="11.25" customHeight="1" x14ac:dyDescent="0.25">
      <c r="A29" s="5" t="s">
        <v>24</v>
      </c>
      <c r="B29" s="6" t="s">
        <v>44</v>
      </c>
      <c r="C29" s="2">
        <v>4</v>
      </c>
      <c r="D29" s="2">
        <v>2</v>
      </c>
      <c r="E29" s="2">
        <v>2</v>
      </c>
      <c r="F29" s="1" t="s">
        <v>9</v>
      </c>
      <c r="G29" s="2">
        <v>1</v>
      </c>
      <c r="H29" s="2">
        <v>20</v>
      </c>
      <c r="I29" s="2">
        <v>62</v>
      </c>
      <c r="J29" s="2">
        <v>54</v>
      </c>
      <c r="K29" s="4">
        <v>11</v>
      </c>
      <c r="L29" s="17">
        <v>156</v>
      </c>
      <c r="M29" s="2">
        <v>3</v>
      </c>
      <c r="N29" s="2">
        <v>2</v>
      </c>
      <c r="O29" s="2">
        <v>3</v>
      </c>
      <c r="P29" s="2">
        <v>3</v>
      </c>
      <c r="Q29" s="2">
        <v>6</v>
      </c>
      <c r="R29" s="2">
        <v>43</v>
      </c>
      <c r="S29" s="2">
        <v>90</v>
      </c>
      <c r="T29" s="2">
        <v>42</v>
      </c>
      <c r="U29" s="4">
        <v>16</v>
      </c>
      <c r="V29" s="17">
        <v>208</v>
      </c>
      <c r="W29" s="13">
        <v>364</v>
      </c>
    </row>
    <row r="30" spans="1:23" ht="11.25" customHeight="1" x14ac:dyDescent="0.25">
      <c r="A30" s="5" t="s">
        <v>25</v>
      </c>
      <c r="B30" s="6" t="s">
        <v>45</v>
      </c>
      <c r="C30" s="1" t="s">
        <v>9</v>
      </c>
      <c r="D30" s="1" t="s">
        <v>9</v>
      </c>
      <c r="E30" s="2">
        <v>1</v>
      </c>
      <c r="F30" s="2">
        <v>7</v>
      </c>
      <c r="G30" s="2">
        <v>8</v>
      </c>
      <c r="H30" s="2">
        <v>66</v>
      </c>
      <c r="I30" s="2">
        <v>18</v>
      </c>
      <c r="J30" s="2">
        <v>12</v>
      </c>
      <c r="K30" s="3" t="s">
        <v>9</v>
      </c>
      <c r="L30" s="17">
        <v>112</v>
      </c>
      <c r="M30" s="1" t="s">
        <v>9</v>
      </c>
      <c r="N30" s="1" t="s">
        <v>9</v>
      </c>
      <c r="O30" s="2">
        <v>2</v>
      </c>
      <c r="P30" s="2">
        <v>13</v>
      </c>
      <c r="Q30" s="2">
        <v>1</v>
      </c>
      <c r="R30" s="2">
        <v>49</v>
      </c>
      <c r="S30" s="2">
        <v>50</v>
      </c>
      <c r="T30" s="2">
        <v>9</v>
      </c>
      <c r="U30" s="4">
        <v>2</v>
      </c>
      <c r="V30" s="17">
        <v>126</v>
      </c>
      <c r="W30" s="13">
        <v>238</v>
      </c>
    </row>
    <row r="31" spans="1:23" ht="11.25" customHeight="1" x14ac:dyDescent="0.25">
      <c r="A31" s="5" t="s">
        <v>26</v>
      </c>
      <c r="B31" s="6" t="s">
        <v>46</v>
      </c>
      <c r="C31" s="2">
        <v>15</v>
      </c>
      <c r="D31" s="2">
        <v>8</v>
      </c>
      <c r="E31" s="2">
        <v>11</v>
      </c>
      <c r="F31" s="2">
        <v>19</v>
      </c>
      <c r="G31" s="2">
        <v>3</v>
      </c>
      <c r="H31" s="2">
        <v>15</v>
      </c>
      <c r="I31" s="2">
        <v>26</v>
      </c>
      <c r="J31" s="2">
        <v>25</v>
      </c>
      <c r="K31" s="4">
        <v>8</v>
      </c>
      <c r="L31" s="17">
        <v>130</v>
      </c>
      <c r="M31" s="2">
        <v>8</v>
      </c>
      <c r="N31" s="2">
        <v>12</v>
      </c>
      <c r="O31" s="2">
        <v>4</v>
      </c>
      <c r="P31" s="2">
        <v>18</v>
      </c>
      <c r="Q31" s="2">
        <v>1</v>
      </c>
      <c r="R31" s="2">
        <v>12</v>
      </c>
      <c r="S31" s="2">
        <v>37</v>
      </c>
      <c r="T31" s="2">
        <v>21</v>
      </c>
      <c r="U31" s="4">
        <v>11</v>
      </c>
      <c r="V31" s="17">
        <v>124</v>
      </c>
      <c r="W31" s="13">
        <v>254</v>
      </c>
    </row>
    <row r="32" spans="1:23" ht="11.25" customHeight="1" x14ac:dyDescent="0.25">
      <c r="A32" s="5" t="s">
        <v>27</v>
      </c>
      <c r="B32" s="6" t="s">
        <v>47</v>
      </c>
      <c r="C32" s="1" t="s">
        <v>9</v>
      </c>
      <c r="D32" s="2">
        <v>1</v>
      </c>
      <c r="E32" s="2">
        <v>1</v>
      </c>
      <c r="F32" s="2">
        <v>1</v>
      </c>
      <c r="G32" s="2">
        <v>3</v>
      </c>
      <c r="H32" s="2">
        <v>20</v>
      </c>
      <c r="I32" s="2">
        <v>50</v>
      </c>
      <c r="J32" s="2">
        <v>40</v>
      </c>
      <c r="K32" s="4">
        <v>8</v>
      </c>
      <c r="L32" s="17">
        <v>124</v>
      </c>
      <c r="M32" s="2">
        <v>2</v>
      </c>
      <c r="N32" s="2">
        <v>1</v>
      </c>
      <c r="O32" s="2">
        <v>1</v>
      </c>
      <c r="P32" s="2">
        <v>1</v>
      </c>
      <c r="Q32" s="1" t="s">
        <v>9</v>
      </c>
      <c r="R32" s="2">
        <v>7</v>
      </c>
      <c r="S32" s="2">
        <v>43</v>
      </c>
      <c r="T32" s="2">
        <v>43</v>
      </c>
      <c r="U32" s="4">
        <v>10</v>
      </c>
      <c r="V32" s="17">
        <v>108</v>
      </c>
      <c r="W32" s="13">
        <v>232</v>
      </c>
    </row>
    <row r="33" spans="1:23" ht="11.25" customHeight="1" x14ac:dyDescent="0.25">
      <c r="A33" s="5" t="s">
        <v>28</v>
      </c>
      <c r="B33" s="6" t="s">
        <v>48</v>
      </c>
      <c r="C33" s="1" t="s">
        <v>9</v>
      </c>
      <c r="D33" s="2">
        <v>1</v>
      </c>
      <c r="E33" s="2">
        <v>3</v>
      </c>
      <c r="F33" s="2">
        <v>1</v>
      </c>
      <c r="G33" s="1" t="s">
        <v>9</v>
      </c>
      <c r="H33" s="2">
        <v>2</v>
      </c>
      <c r="I33" s="2">
        <v>3</v>
      </c>
      <c r="J33" s="2">
        <v>1</v>
      </c>
      <c r="K33" s="4">
        <v>1</v>
      </c>
      <c r="L33" s="17">
        <v>12</v>
      </c>
      <c r="M33" s="1" t="s">
        <v>9</v>
      </c>
      <c r="N33" s="2">
        <v>1</v>
      </c>
      <c r="O33" s="2">
        <v>2</v>
      </c>
      <c r="P33" s="2">
        <v>1</v>
      </c>
      <c r="Q33" s="2">
        <v>1</v>
      </c>
      <c r="R33" s="1" t="s">
        <v>9</v>
      </c>
      <c r="S33" s="2">
        <v>7</v>
      </c>
      <c r="T33" s="2">
        <v>2</v>
      </c>
      <c r="U33" s="3" t="s">
        <v>9</v>
      </c>
      <c r="V33" s="17">
        <v>14</v>
      </c>
      <c r="W33" s="13">
        <v>26</v>
      </c>
    </row>
    <row r="34" spans="1:23" ht="11.25" customHeight="1" x14ac:dyDescent="0.25">
      <c r="A34" s="5" t="s">
        <v>29</v>
      </c>
      <c r="B34" s="6" t="s">
        <v>49</v>
      </c>
      <c r="C34" s="2">
        <v>1</v>
      </c>
      <c r="D34" s="1" t="s">
        <v>9</v>
      </c>
      <c r="E34" s="2">
        <v>3</v>
      </c>
      <c r="F34" s="2">
        <v>4</v>
      </c>
      <c r="G34" s="2">
        <v>10</v>
      </c>
      <c r="H34" s="2">
        <v>65</v>
      </c>
      <c r="I34" s="2">
        <v>320</v>
      </c>
      <c r="J34" s="2">
        <v>294</v>
      </c>
      <c r="K34" s="4">
        <v>113</v>
      </c>
      <c r="L34" s="17">
        <v>810</v>
      </c>
      <c r="M34" s="1" t="s">
        <v>9</v>
      </c>
      <c r="N34" s="2">
        <v>2</v>
      </c>
      <c r="O34" s="2">
        <v>7</v>
      </c>
      <c r="P34" s="2">
        <v>4</v>
      </c>
      <c r="Q34" s="2">
        <v>5</v>
      </c>
      <c r="R34" s="2">
        <v>111</v>
      </c>
      <c r="S34" s="2">
        <v>353</v>
      </c>
      <c r="T34" s="2">
        <v>276</v>
      </c>
      <c r="U34" s="4">
        <v>143</v>
      </c>
      <c r="V34" s="17">
        <v>901</v>
      </c>
      <c r="W34" s="13">
        <v>1711</v>
      </c>
    </row>
    <row r="35" spans="1:23" ht="11.25" customHeight="1" x14ac:dyDescent="0.25">
      <c r="A35" s="5" t="s">
        <v>30</v>
      </c>
      <c r="B35" s="6" t="s">
        <v>50</v>
      </c>
      <c r="C35" s="2">
        <v>162</v>
      </c>
      <c r="D35" s="2">
        <v>166</v>
      </c>
      <c r="E35" s="2">
        <v>59</v>
      </c>
      <c r="F35" s="2">
        <v>18</v>
      </c>
      <c r="G35" s="2">
        <v>14</v>
      </c>
      <c r="H35" s="2">
        <v>42</v>
      </c>
      <c r="I35" s="2">
        <v>76</v>
      </c>
      <c r="J35" s="2">
        <v>94</v>
      </c>
      <c r="K35" s="4">
        <v>58</v>
      </c>
      <c r="L35" s="17">
        <v>689</v>
      </c>
      <c r="M35" s="2">
        <v>148</v>
      </c>
      <c r="N35" s="2">
        <v>118</v>
      </c>
      <c r="O35" s="2">
        <v>52</v>
      </c>
      <c r="P35" s="2">
        <v>18</v>
      </c>
      <c r="Q35" s="2">
        <v>10</v>
      </c>
      <c r="R35" s="2">
        <v>46</v>
      </c>
      <c r="S35" s="2">
        <v>49</v>
      </c>
      <c r="T35" s="2">
        <v>83</v>
      </c>
      <c r="U35" s="4">
        <v>78</v>
      </c>
      <c r="V35" s="17">
        <v>602</v>
      </c>
      <c r="W35" s="13">
        <v>1291</v>
      </c>
    </row>
    <row r="36" spans="1:23" ht="11.25" customHeight="1" x14ac:dyDescent="0.25">
      <c r="A36" s="5" t="s">
        <v>31</v>
      </c>
      <c r="B36" s="6" t="s">
        <v>51</v>
      </c>
      <c r="C36" s="2">
        <v>7</v>
      </c>
      <c r="D36" s="2">
        <v>18</v>
      </c>
      <c r="E36" s="2">
        <v>61</v>
      </c>
      <c r="F36" s="2">
        <v>58</v>
      </c>
      <c r="G36" s="2">
        <v>42</v>
      </c>
      <c r="H36" s="2">
        <v>229</v>
      </c>
      <c r="I36" s="2">
        <v>274</v>
      </c>
      <c r="J36" s="2">
        <v>182</v>
      </c>
      <c r="K36" s="4">
        <v>54</v>
      </c>
      <c r="L36" s="17">
        <v>925</v>
      </c>
      <c r="M36" s="2">
        <v>9</v>
      </c>
      <c r="N36" s="2">
        <v>15</v>
      </c>
      <c r="O36" s="2">
        <v>46</v>
      </c>
      <c r="P36" s="2">
        <v>59</v>
      </c>
      <c r="Q36" s="2">
        <v>48</v>
      </c>
      <c r="R36" s="2">
        <v>353</v>
      </c>
      <c r="S36" s="2">
        <v>295</v>
      </c>
      <c r="T36" s="2">
        <v>177</v>
      </c>
      <c r="U36" s="4">
        <v>77</v>
      </c>
      <c r="V36" s="17">
        <v>1079</v>
      </c>
      <c r="W36" s="13">
        <v>2004</v>
      </c>
    </row>
    <row r="37" spans="1:23" ht="11.25" customHeight="1" x14ac:dyDescent="0.25">
      <c r="A37" s="5" t="s">
        <v>32</v>
      </c>
      <c r="B37" s="6" t="s">
        <v>52</v>
      </c>
      <c r="C37" s="2">
        <v>2</v>
      </c>
      <c r="D37" s="2">
        <v>7</v>
      </c>
      <c r="E37" s="2">
        <v>5</v>
      </c>
      <c r="F37" s="2">
        <v>2</v>
      </c>
      <c r="G37" s="2">
        <v>12</v>
      </c>
      <c r="H37" s="2">
        <v>32</v>
      </c>
      <c r="I37" s="2">
        <v>40</v>
      </c>
      <c r="J37" s="2">
        <v>25</v>
      </c>
      <c r="K37" s="4">
        <v>2</v>
      </c>
      <c r="L37" s="17">
        <v>127</v>
      </c>
      <c r="M37" s="2">
        <v>6</v>
      </c>
      <c r="N37" s="2">
        <v>11</v>
      </c>
      <c r="O37" s="2">
        <v>8</v>
      </c>
      <c r="P37" s="2">
        <v>10</v>
      </c>
      <c r="Q37" s="2">
        <v>5</v>
      </c>
      <c r="R37" s="2">
        <v>21</v>
      </c>
      <c r="S37" s="2">
        <v>42</v>
      </c>
      <c r="T37" s="2">
        <v>30</v>
      </c>
      <c r="U37" s="4">
        <v>13</v>
      </c>
      <c r="V37" s="17">
        <v>146</v>
      </c>
      <c r="W37" s="13">
        <v>273</v>
      </c>
    </row>
    <row r="38" spans="1:23" ht="11.25" customHeight="1" x14ac:dyDescent="0.25">
      <c r="A38" s="5" t="s">
        <v>33</v>
      </c>
      <c r="B38" s="6" t="s">
        <v>53</v>
      </c>
      <c r="C38" s="1" t="s">
        <v>9</v>
      </c>
      <c r="D38" s="2">
        <v>1</v>
      </c>
      <c r="E38" s="2">
        <v>10</v>
      </c>
      <c r="F38" s="2">
        <v>8</v>
      </c>
      <c r="G38" s="2">
        <v>3</v>
      </c>
      <c r="H38" s="2">
        <v>75</v>
      </c>
      <c r="I38" s="2">
        <v>104</v>
      </c>
      <c r="J38" s="2">
        <v>44</v>
      </c>
      <c r="K38" s="4">
        <v>8</v>
      </c>
      <c r="L38" s="17">
        <v>253</v>
      </c>
      <c r="M38" s="1" t="s">
        <v>9</v>
      </c>
      <c r="N38" s="2">
        <v>1</v>
      </c>
      <c r="O38" s="2">
        <v>4</v>
      </c>
      <c r="P38" s="2">
        <v>20</v>
      </c>
      <c r="Q38" s="2">
        <v>4</v>
      </c>
      <c r="R38" s="2">
        <v>71</v>
      </c>
      <c r="S38" s="2">
        <v>117</v>
      </c>
      <c r="T38" s="2">
        <v>70</v>
      </c>
      <c r="U38" s="4">
        <v>11</v>
      </c>
      <c r="V38" s="17">
        <v>298</v>
      </c>
      <c r="W38" s="13">
        <v>551</v>
      </c>
    </row>
    <row r="39" spans="1:23" ht="11.25" customHeight="1" x14ac:dyDescent="0.25">
      <c r="A39" s="5" t="s">
        <v>34</v>
      </c>
      <c r="B39" s="6" t="s">
        <v>54</v>
      </c>
      <c r="C39" s="2">
        <v>13</v>
      </c>
      <c r="D39" s="2">
        <v>9</v>
      </c>
      <c r="E39" s="2">
        <v>7</v>
      </c>
      <c r="F39" s="2">
        <v>12</v>
      </c>
      <c r="G39" s="2">
        <v>2</v>
      </c>
      <c r="H39" s="2">
        <v>40</v>
      </c>
      <c r="I39" s="2">
        <v>103</v>
      </c>
      <c r="J39" s="2">
        <v>115</v>
      </c>
      <c r="K39" s="4">
        <v>56</v>
      </c>
      <c r="L39" s="17">
        <v>357</v>
      </c>
      <c r="M39" s="2">
        <v>11</v>
      </c>
      <c r="N39" s="2">
        <v>22</v>
      </c>
      <c r="O39" s="2">
        <v>7</v>
      </c>
      <c r="P39" s="2">
        <v>17</v>
      </c>
      <c r="Q39" s="2">
        <v>10</v>
      </c>
      <c r="R39" s="2">
        <v>186</v>
      </c>
      <c r="S39" s="2">
        <v>245</v>
      </c>
      <c r="T39" s="2">
        <v>119</v>
      </c>
      <c r="U39" s="4">
        <v>40</v>
      </c>
      <c r="V39" s="17">
        <v>657</v>
      </c>
      <c r="W39" s="13">
        <v>1014</v>
      </c>
    </row>
    <row r="40" spans="1:23" ht="11.25" customHeight="1" x14ac:dyDescent="0.25">
      <c r="A40" s="5" t="s">
        <v>35</v>
      </c>
      <c r="B40" s="6" t="s">
        <v>55</v>
      </c>
      <c r="C40" s="1" t="s">
        <v>9</v>
      </c>
      <c r="D40" s="1" t="s">
        <v>9</v>
      </c>
      <c r="E40" s="1" t="s">
        <v>9</v>
      </c>
      <c r="F40" s="1" t="s">
        <v>9</v>
      </c>
      <c r="G40" s="1" t="s">
        <v>9</v>
      </c>
      <c r="H40" s="1" t="s">
        <v>9</v>
      </c>
      <c r="I40" s="1" t="s">
        <v>9</v>
      </c>
      <c r="J40" s="1" t="s">
        <v>9</v>
      </c>
      <c r="K40" s="3" t="s">
        <v>9</v>
      </c>
      <c r="L40" s="18" t="s">
        <v>9</v>
      </c>
      <c r="M40" s="1" t="s">
        <v>9</v>
      </c>
      <c r="N40" s="1" t="s">
        <v>9</v>
      </c>
      <c r="O40" s="1" t="s">
        <v>9</v>
      </c>
      <c r="P40" s="2">
        <v>19</v>
      </c>
      <c r="Q40" s="2">
        <v>513</v>
      </c>
      <c r="R40" s="2">
        <v>2684</v>
      </c>
      <c r="S40" s="2">
        <v>12</v>
      </c>
      <c r="T40" s="1" t="s">
        <v>9</v>
      </c>
      <c r="U40" s="3" t="s">
        <v>9</v>
      </c>
      <c r="V40" s="17">
        <v>3228</v>
      </c>
      <c r="W40" s="13">
        <v>3228</v>
      </c>
    </row>
    <row r="41" spans="1:23" ht="11.25" customHeight="1" x14ac:dyDescent="0.25">
      <c r="A41" s="5" t="s">
        <v>36</v>
      </c>
      <c r="B41" s="6" t="s">
        <v>56</v>
      </c>
      <c r="C41" s="2">
        <v>172</v>
      </c>
      <c r="D41" s="1" t="s">
        <v>9</v>
      </c>
      <c r="E41" s="1" t="s">
        <v>9</v>
      </c>
      <c r="F41" s="1" t="s">
        <v>9</v>
      </c>
      <c r="G41" s="1" t="s">
        <v>9</v>
      </c>
      <c r="H41" s="1" t="s">
        <v>9</v>
      </c>
      <c r="I41" s="1" t="s">
        <v>9</v>
      </c>
      <c r="J41" s="1" t="s">
        <v>9</v>
      </c>
      <c r="K41" s="3" t="s">
        <v>9</v>
      </c>
      <c r="L41" s="17">
        <v>172</v>
      </c>
      <c r="M41" s="2">
        <v>133</v>
      </c>
      <c r="N41" s="1" t="s">
        <v>9</v>
      </c>
      <c r="O41" s="1" t="s">
        <v>9</v>
      </c>
      <c r="P41" s="1" t="s">
        <v>9</v>
      </c>
      <c r="Q41" s="1" t="s">
        <v>9</v>
      </c>
      <c r="R41" s="1" t="s">
        <v>9</v>
      </c>
      <c r="S41" s="1" t="s">
        <v>9</v>
      </c>
      <c r="T41" s="1" t="s">
        <v>9</v>
      </c>
      <c r="U41" s="3" t="s">
        <v>9</v>
      </c>
      <c r="V41" s="17">
        <v>133</v>
      </c>
      <c r="W41" s="13">
        <v>305</v>
      </c>
    </row>
    <row r="42" spans="1:23" ht="11.25" customHeight="1" x14ac:dyDescent="0.25">
      <c r="A42" s="5" t="s">
        <v>37</v>
      </c>
      <c r="B42" s="6" t="s">
        <v>57</v>
      </c>
      <c r="C42" s="2">
        <v>17</v>
      </c>
      <c r="D42" s="2">
        <v>12</v>
      </c>
      <c r="E42" s="2">
        <v>1</v>
      </c>
      <c r="F42" s="2">
        <v>6</v>
      </c>
      <c r="G42" s="2">
        <v>1</v>
      </c>
      <c r="H42" s="2">
        <v>4</v>
      </c>
      <c r="I42" s="2">
        <v>2</v>
      </c>
      <c r="J42" s="1" t="s">
        <v>9</v>
      </c>
      <c r="K42" s="3" t="s">
        <v>9</v>
      </c>
      <c r="L42" s="17">
        <v>43</v>
      </c>
      <c r="M42" s="2">
        <v>16</v>
      </c>
      <c r="N42" s="2">
        <v>5</v>
      </c>
      <c r="O42" s="2">
        <v>6</v>
      </c>
      <c r="P42" s="2">
        <v>2</v>
      </c>
      <c r="Q42" s="2">
        <v>6</v>
      </c>
      <c r="R42" s="2">
        <v>8</v>
      </c>
      <c r="S42" s="2">
        <v>6</v>
      </c>
      <c r="T42" s="2">
        <v>1</v>
      </c>
      <c r="U42" s="3" t="s">
        <v>9</v>
      </c>
      <c r="V42" s="17">
        <v>50</v>
      </c>
      <c r="W42" s="13">
        <v>93</v>
      </c>
    </row>
    <row r="43" spans="1:23" ht="11.25" customHeight="1" x14ac:dyDescent="0.25">
      <c r="A43" s="5" t="s">
        <v>38</v>
      </c>
      <c r="B43" s="6" t="s">
        <v>58</v>
      </c>
      <c r="C43" s="2">
        <v>15</v>
      </c>
      <c r="D43" s="2">
        <v>29</v>
      </c>
      <c r="E43" s="2">
        <v>15</v>
      </c>
      <c r="F43" s="2">
        <v>19</v>
      </c>
      <c r="G43" s="2">
        <v>1</v>
      </c>
      <c r="H43" s="1" t="s">
        <v>9</v>
      </c>
      <c r="I43" s="2">
        <v>11</v>
      </c>
      <c r="J43" s="2">
        <v>11</v>
      </c>
      <c r="K43" s="4">
        <v>10</v>
      </c>
      <c r="L43" s="17">
        <v>111</v>
      </c>
      <c r="M43" s="2">
        <v>7</v>
      </c>
      <c r="N43" s="2">
        <v>30</v>
      </c>
      <c r="O43" s="2">
        <v>12</v>
      </c>
      <c r="P43" s="2">
        <v>13</v>
      </c>
      <c r="Q43" s="2">
        <v>3</v>
      </c>
      <c r="R43" s="2">
        <v>10</v>
      </c>
      <c r="S43" s="2">
        <v>13</v>
      </c>
      <c r="T43" s="2">
        <v>8</v>
      </c>
      <c r="U43" s="4">
        <v>4</v>
      </c>
      <c r="V43" s="17">
        <v>100</v>
      </c>
      <c r="W43" s="13">
        <v>211</v>
      </c>
    </row>
    <row r="44" spans="1:23" ht="11.25" customHeight="1" x14ac:dyDescent="0.25">
      <c r="A44" s="12" t="s">
        <v>39</v>
      </c>
      <c r="B44" s="23" t="s">
        <v>59</v>
      </c>
      <c r="C44" s="21">
        <v>13</v>
      </c>
      <c r="D44" s="21">
        <v>76</v>
      </c>
      <c r="E44" s="21">
        <v>74</v>
      </c>
      <c r="F44" s="21">
        <v>109</v>
      </c>
      <c r="G44" s="21">
        <v>69</v>
      </c>
      <c r="H44" s="21">
        <v>344</v>
      </c>
      <c r="I44" s="21">
        <v>328</v>
      </c>
      <c r="J44" s="21">
        <v>140</v>
      </c>
      <c r="K44" s="22">
        <v>50</v>
      </c>
      <c r="L44" s="20">
        <v>1203</v>
      </c>
      <c r="M44" s="21">
        <v>7</v>
      </c>
      <c r="N44" s="21">
        <v>70</v>
      </c>
      <c r="O44" s="21">
        <v>51</v>
      </c>
      <c r="P44" s="21">
        <v>64</v>
      </c>
      <c r="Q44" s="21">
        <v>16</v>
      </c>
      <c r="R44" s="21">
        <v>127</v>
      </c>
      <c r="S44" s="21">
        <v>218</v>
      </c>
      <c r="T44" s="21">
        <v>150</v>
      </c>
      <c r="U44" s="22">
        <v>88</v>
      </c>
      <c r="V44" s="20">
        <v>791</v>
      </c>
      <c r="W44" s="34">
        <v>1994</v>
      </c>
    </row>
    <row r="45" spans="1:23" ht="11.25" customHeight="1" x14ac:dyDescent="0.25">
      <c r="A45" s="5" t="s">
        <v>40</v>
      </c>
      <c r="B45" s="6" t="s">
        <v>60</v>
      </c>
      <c r="C45" s="2">
        <v>5</v>
      </c>
      <c r="D45" s="2">
        <v>7</v>
      </c>
      <c r="E45" s="2">
        <v>2</v>
      </c>
      <c r="F45" s="2">
        <v>4</v>
      </c>
      <c r="G45" s="2">
        <v>5</v>
      </c>
      <c r="H45" s="2">
        <v>39</v>
      </c>
      <c r="I45" s="2">
        <v>44</v>
      </c>
      <c r="J45" s="2">
        <v>46</v>
      </c>
      <c r="K45" s="2">
        <v>14</v>
      </c>
      <c r="L45" s="17">
        <v>166</v>
      </c>
      <c r="M45" s="2">
        <v>1</v>
      </c>
      <c r="N45" s="2">
        <v>1</v>
      </c>
      <c r="O45" s="1" t="s">
        <v>9</v>
      </c>
      <c r="P45" s="2">
        <v>2</v>
      </c>
      <c r="Q45" s="2">
        <v>7</v>
      </c>
      <c r="R45" s="2">
        <v>75</v>
      </c>
      <c r="S45" s="2">
        <v>76</v>
      </c>
      <c r="T45" s="2">
        <v>53</v>
      </c>
      <c r="U45" s="2">
        <v>11</v>
      </c>
      <c r="V45" s="17">
        <v>226</v>
      </c>
      <c r="W45" s="13">
        <v>392</v>
      </c>
    </row>
    <row r="46" spans="1:23" ht="11.25" customHeight="1" x14ac:dyDescent="0.25">
      <c r="A46" s="88" t="s">
        <v>13</v>
      </c>
      <c r="B46" s="89"/>
      <c r="C46" s="52">
        <v>28</v>
      </c>
      <c r="D46" s="52">
        <v>40</v>
      </c>
      <c r="E46" s="52">
        <v>98</v>
      </c>
      <c r="F46" s="52">
        <v>17</v>
      </c>
      <c r="G46" s="52">
        <v>5</v>
      </c>
      <c r="H46" s="52">
        <v>94</v>
      </c>
      <c r="I46" s="52">
        <v>216</v>
      </c>
      <c r="J46" s="52">
        <v>225</v>
      </c>
      <c r="K46" s="52">
        <v>76</v>
      </c>
      <c r="L46" s="53">
        <v>799</v>
      </c>
      <c r="M46" s="52">
        <v>28</v>
      </c>
      <c r="N46" s="52">
        <v>30</v>
      </c>
      <c r="O46" s="52">
        <v>9</v>
      </c>
      <c r="P46" s="52">
        <v>7</v>
      </c>
      <c r="Q46" s="52">
        <v>31</v>
      </c>
      <c r="R46" s="52">
        <v>283</v>
      </c>
      <c r="S46" s="52">
        <v>311</v>
      </c>
      <c r="T46" s="52">
        <v>192</v>
      </c>
      <c r="U46" s="54">
        <v>98</v>
      </c>
      <c r="V46" s="52">
        <v>989</v>
      </c>
      <c r="W46" s="36">
        <v>1788</v>
      </c>
    </row>
    <row r="47" spans="1:23" ht="11.25" customHeight="1" x14ac:dyDescent="0.25">
      <c r="A47" s="5" t="s">
        <v>21</v>
      </c>
      <c r="B47" s="6" t="s">
        <v>41</v>
      </c>
      <c r="C47" s="1" t="s">
        <v>9</v>
      </c>
      <c r="D47" s="2">
        <v>3</v>
      </c>
      <c r="E47" s="1" t="s">
        <v>9</v>
      </c>
      <c r="F47" s="2">
        <v>2</v>
      </c>
      <c r="G47" s="1" t="s">
        <v>9</v>
      </c>
      <c r="H47" s="2">
        <v>4</v>
      </c>
      <c r="I47" s="2">
        <v>9</v>
      </c>
      <c r="J47" s="2">
        <v>3</v>
      </c>
      <c r="K47" s="2">
        <v>1</v>
      </c>
      <c r="L47" s="17">
        <v>22</v>
      </c>
      <c r="M47" s="2">
        <v>1</v>
      </c>
      <c r="N47" s="2">
        <v>5</v>
      </c>
      <c r="O47" s="1" t="s">
        <v>9</v>
      </c>
      <c r="P47" s="1" t="s">
        <v>9</v>
      </c>
      <c r="Q47" s="2">
        <v>1</v>
      </c>
      <c r="R47" s="2">
        <v>7</v>
      </c>
      <c r="S47" s="2">
        <v>1</v>
      </c>
      <c r="T47" s="2">
        <v>3</v>
      </c>
      <c r="U47" s="4">
        <v>4</v>
      </c>
      <c r="V47" s="17">
        <v>22</v>
      </c>
      <c r="W47" s="13">
        <v>44</v>
      </c>
    </row>
    <row r="48" spans="1:23" ht="11.25" customHeight="1" x14ac:dyDescent="0.25">
      <c r="A48" s="5" t="s">
        <v>22</v>
      </c>
      <c r="B48" s="6" t="s">
        <v>10</v>
      </c>
      <c r="C48" s="1" t="s">
        <v>9</v>
      </c>
      <c r="D48" s="1" t="s">
        <v>9</v>
      </c>
      <c r="E48" s="1" t="s">
        <v>9</v>
      </c>
      <c r="F48" s="1" t="s">
        <v>9</v>
      </c>
      <c r="G48" s="1" t="s">
        <v>9</v>
      </c>
      <c r="H48" s="2">
        <v>2</v>
      </c>
      <c r="I48" s="2">
        <v>2</v>
      </c>
      <c r="J48" s="2">
        <v>5</v>
      </c>
      <c r="K48" s="2">
        <v>2</v>
      </c>
      <c r="L48" s="17">
        <v>11</v>
      </c>
      <c r="M48" s="1" t="s">
        <v>9</v>
      </c>
      <c r="N48" s="1" t="s">
        <v>9</v>
      </c>
      <c r="O48" s="1" t="s">
        <v>9</v>
      </c>
      <c r="P48" s="1" t="s">
        <v>9</v>
      </c>
      <c r="Q48" s="1" t="s">
        <v>9</v>
      </c>
      <c r="R48" s="2">
        <v>2</v>
      </c>
      <c r="S48" s="2">
        <v>9</v>
      </c>
      <c r="T48" s="2">
        <v>8</v>
      </c>
      <c r="U48" s="4">
        <v>4</v>
      </c>
      <c r="V48" s="17">
        <v>23</v>
      </c>
      <c r="W48" s="13">
        <v>34</v>
      </c>
    </row>
    <row r="49" spans="1:23" ht="11.25" customHeight="1" x14ac:dyDescent="0.25">
      <c r="A49" s="5" t="s">
        <v>23</v>
      </c>
      <c r="B49" s="6" t="s">
        <v>43</v>
      </c>
      <c r="C49" s="1" t="s">
        <v>9</v>
      </c>
      <c r="D49" s="1" t="s">
        <v>9</v>
      </c>
      <c r="E49" s="1" t="s">
        <v>9</v>
      </c>
      <c r="F49" s="1" t="s">
        <v>9</v>
      </c>
      <c r="G49" s="1" t="s">
        <v>9</v>
      </c>
      <c r="H49" s="1" t="s">
        <v>9</v>
      </c>
      <c r="I49" s="2">
        <v>1</v>
      </c>
      <c r="J49" s="2">
        <v>1</v>
      </c>
      <c r="K49" s="2">
        <v>1</v>
      </c>
      <c r="L49" s="17">
        <v>3</v>
      </c>
      <c r="M49" s="1" t="s">
        <v>9</v>
      </c>
      <c r="N49" s="1" t="s">
        <v>9</v>
      </c>
      <c r="O49" s="1" t="s">
        <v>9</v>
      </c>
      <c r="P49" s="1" t="s">
        <v>9</v>
      </c>
      <c r="Q49" s="1" t="s">
        <v>9</v>
      </c>
      <c r="R49" s="2">
        <v>2</v>
      </c>
      <c r="S49" s="2">
        <v>2</v>
      </c>
      <c r="T49" s="2">
        <v>3</v>
      </c>
      <c r="U49" s="3" t="s">
        <v>9</v>
      </c>
      <c r="V49" s="17">
        <v>7</v>
      </c>
      <c r="W49" s="13">
        <v>10</v>
      </c>
    </row>
    <row r="50" spans="1:23" ht="11.25" customHeight="1" x14ac:dyDescent="0.25">
      <c r="A50" s="5" t="s">
        <v>24</v>
      </c>
      <c r="B50" s="6" t="s">
        <v>44</v>
      </c>
      <c r="C50" s="2">
        <v>1</v>
      </c>
      <c r="D50" s="1" t="s">
        <v>9</v>
      </c>
      <c r="E50" s="1" t="s">
        <v>9</v>
      </c>
      <c r="F50" s="1" t="s">
        <v>9</v>
      </c>
      <c r="G50" s="1" t="s">
        <v>9</v>
      </c>
      <c r="H50" s="2">
        <v>1</v>
      </c>
      <c r="I50" s="2">
        <v>6</v>
      </c>
      <c r="J50" s="2">
        <v>3</v>
      </c>
      <c r="K50" s="2">
        <v>5</v>
      </c>
      <c r="L50" s="17">
        <v>16</v>
      </c>
      <c r="M50" s="1" t="s">
        <v>9</v>
      </c>
      <c r="N50" s="1" t="s">
        <v>9</v>
      </c>
      <c r="O50" s="1" t="s">
        <v>9</v>
      </c>
      <c r="P50" s="1" t="s">
        <v>9</v>
      </c>
      <c r="Q50" s="2">
        <v>1</v>
      </c>
      <c r="R50" s="2">
        <v>2</v>
      </c>
      <c r="S50" s="2">
        <v>6</v>
      </c>
      <c r="T50" s="2">
        <v>8</v>
      </c>
      <c r="U50" s="4">
        <v>6</v>
      </c>
      <c r="V50" s="17">
        <v>23</v>
      </c>
      <c r="W50" s="13">
        <v>39</v>
      </c>
    </row>
    <row r="51" spans="1:23" ht="11.25" customHeight="1" x14ac:dyDescent="0.25">
      <c r="A51" s="5" t="s">
        <v>25</v>
      </c>
      <c r="B51" s="6" t="s">
        <v>45</v>
      </c>
      <c r="C51" s="1" t="s">
        <v>9</v>
      </c>
      <c r="D51" s="1" t="s">
        <v>9</v>
      </c>
      <c r="E51" s="1" t="s">
        <v>9</v>
      </c>
      <c r="F51" s="1" t="s">
        <v>9</v>
      </c>
      <c r="G51" s="1" t="s">
        <v>9</v>
      </c>
      <c r="H51" s="2">
        <v>5</v>
      </c>
      <c r="I51" s="2">
        <v>3</v>
      </c>
      <c r="J51" s="1" t="s">
        <v>9</v>
      </c>
      <c r="K51" s="1" t="s">
        <v>9</v>
      </c>
      <c r="L51" s="17">
        <v>8</v>
      </c>
      <c r="M51" s="1" t="s">
        <v>9</v>
      </c>
      <c r="N51" s="1" t="s">
        <v>9</v>
      </c>
      <c r="O51" s="1" t="s">
        <v>9</v>
      </c>
      <c r="P51" s="1" t="s">
        <v>9</v>
      </c>
      <c r="Q51" s="2">
        <v>3</v>
      </c>
      <c r="R51" s="2">
        <v>2</v>
      </c>
      <c r="S51" s="2">
        <v>2</v>
      </c>
      <c r="T51" s="1" t="s">
        <v>9</v>
      </c>
      <c r="U51" s="3" t="s">
        <v>9</v>
      </c>
      <c r="V51" s="17">
        <v>7</v>
      </c>
      <c r="W51" s="13">
        <v>15</v>
      </c>
    </row>
    <row r="52" spans="1:23" ht="11.25" customHeight="1" x14ac:dyDescent="0.25">
      <c r="A52" s="5" t="s">
        <v>26</v>
      </c>
      <c r="B52" s="6" t="s">
        <v>46</v>
      </c>
      <c r="C52" s="1" t="s">
        <v>9</v>
      </c>
      <c r="D52" s="1" t="s">
        <v>9</v>
      </c>
      <c r="E52" s="1" t="s">
        <v>9</v>
      </c>
      <c r="F52" s="2">
        <v>1</v>
      </c>
      <c r="G52" s="1" t="s">
        <v>9</v>
      </c>
      <c r="H52" s="2">
        <v>1</v>
      </c>
      <c r="I52" s="1" t="s">
        <v>9</v>
      </c>
      <c r="J52" s="2">
        <v>1</v>
      </c>
      <c r="K52" s="2">
        <v>1</v>
      </c>
      <c r="L52" s="17">
        <v>4</v>
      </c>
      <c r="M52" s="1" t="s">
        <v>9</v>
      </c>
      <c r="N52" s="1" t="s">
        <v>9</v>
      </c>
      <c r="O52" s="1" t="s">
        <v>9</v>
      </c>
      <c r="P52" s="2">
        <v>1</v>
      </c>
      <c r="Q52" s="1" t="s">
        <v>9</v>
      </c>
      <c r="R52" s="2">
        <v>1</v>
      </c>
      <c r="S52" s="1" t="s">
        <v>9</v>
      </c>
      <c r="T52" s="1" t="s">
        <v>9</v>
      </c>
      <c r="U52" s="3" t="s">
        <v>9</v>
      </c>
      <c r="V52" s="17">
        <v>2</v>
      </c>
      <c r="W52" s="13">
        <v>6</v>
      </c>
    </row>
    <row r="53" spans="1:23" ht="11.25" customHeight="1" x14ac:dyDescent="0.25">
      <c r="A53" s="5" t="s">
        <v>27</v>
      </c>
      <c r="B53" s="6" t="s">
        <v>47</v>
      </c>
      <c r="C53" s="1" t="s">
        <v>9</v>
      </c>
      <c r="D53" s="1" t="s">
        <v>9</v>
      </c>
      <c r="E53" s="1" t="s">
        <v>9</v>
      </c>
      <c r="F53" s="1" t="s">
        <v>9</v>
      </c>
      <c r="G53" s="1" t="s">
        <v>9</v>
      </c>
      <c r="H53" s="1" t="s">
        <v>9</v>
      </c>
      <c r="I53" s="1" t="s">
        <v>9</v>
      </c>
      <c r="J53" s="1" t="s">
        <v>9</v>
      </c>
      <c r="K53" s="1" t="s">
        <v>9</v>
      </c>
      <c r="L53" s="18" t="s">
        <v>9</v>
      </c>
      <c r="M53" s="1" t="s">
        <v>9</v>
      </c>
      <c r="N53" s="1" t="s">
        <v>9</v>
      </c>
      <c r="O53" s="1" t="s">
        <v>9</v>
      </c>
      <c r="P53" s="1" t="s">
        <v>9</v>
      </c>
      <c r="Q53" s="1" t="s">
        <v>9</v>
      </c>
      <c r="R53" s="2">
        <v>1</v>
      </c>
      <c r="S53" s="2">
        <v>1</v>
      </c>
      <c r="T53" s="2">
        <v>1</v>
      </c>
      <c r="U53" s="3" t="s">
        <v>9</v>
      </c>
      <c r="V53" s="17">
        <v>3</v>
      </c>
      <c r="W53" s="13">
        <v>3</v>
      </c>
    </row>
    <row r="54" spans="1:23" ht="11.25" customHeight="1" x14ac:dyDescent="0.25">
      <c r="A54" s="5" t="s">
        <v>28</v>
      </c>
      <c r="B54" s="6" t="s">
        <v>48</v>
      </c>
      <c r="C54" s="1" t="s">
        <v>9</v>
      </c>
      <c r="D54" s="1" t="s">
        <v>9</v>
      </c>
      <c r="E54" s="1" t="s">
        <v>9</v>
      </c>
      <c r="F54" s="1" t="s">
        <v>9</v>
      </c>
      <c r="G54" s="1" t="s">
        <v>9</v>
      </c>
      <c r="H54" s="1" t="s">
        <v>9</v>
      </c>
      <c r="I54" s="1" t="s">
        <v>9</v>
      </c>
      <c r="J54" s="1" t="s">
        <v>9</v>
      </c>
      <c r="K54" s="1" t="s">
        <v>9</v>
      </c>
      <c r="L54" s="18" t="s">
        <v>9</v>
      </c>
      <c r="M54" s="1" t="s">
        <v>9</v>
      </c>
      <c r="N54" s="1" t="s">
        <v>9</v>
      </c>
      <c r="O54" s="1" t="s">
        <v>9</v>
      </c>
      <c r="P54" s="1" t="s">
        <v>9</v>
      </c>
      <c r="Q54" s="1" t="s">
        <v>9</v>
      </c>
      <c r="R54" s="1" t="s">
        <v>9</v>
      </c>
      <c r="S54" s="1" t="s">
        <v>9</v>
      </c>
      <c r="T54" s="1" t="s">
        <v>9</v>
      </c>
      <c r="U54" s="3" t="s">
        <v>9</v>
      </c>
      <c r="V54" s="18" t="s">
        <v>9</v>
      </c>
      <c r="W54" s="13">
        <v>0</v>
      </c>
    </row>
    <row r="55" spans="1:23" ht="11.25" customHeight="1" x14ac:dyDescent="0.25">
      <c r="A55" s="5" t="s">
        <v>29</v>
      </c>
      <c r="B55" s="6" t="s">
        <v>49</v>
      </c>
      <c r="C55" s="1" t="s">
        <v>9</v>
      </c>
      <c r="D55" s="1" t="s">
        <v>9</v>
      </c>
      <c r="E55" s="1" t="s">
        <v>9</v>
      </c>
      <c r="F55" s="1" t="s">
        <v>9</v>
      </c>
      <c r="G55" s="1" t="s">
        <v>9</v>
      </c>
      <c r="H55" s="2">
        <v>17</v>
      </c>
      <c r="I55" s="2">
        <v>58</v>
      </c>
      <c r="J55" s="2">
        <v>48</v>
      </c>
      <c r="K55" s="2">
        <v>16</v>
      </c>
      <c r="L55" s="17">
        <v>139</v>
      </c>
      <c r="M55" s="1" t="s">
        <v>9</v>
      </c>
      <c r="N55" s="1" t="s">
        <v>9</v>
      </c>
      <c r="O55" s="1" t="s">
        <v>9</v>
      </c>
      <c r="P55" s="1" t="s">
        <v>9</v>
      </c>
      <c r="Q55" s="1" t="s">
        <v>9</v>
      </c>
      <c r="R55" s="2">
        <v>62</v>
      </c>
      <c r="S55" s="2">
        <v>185</v>
      </c>
      <c r="T55" s="2">
        <v>83</v>
      </c>
      <c r="U55" s="4">
        <v>15</v>
      </c>
      <c r="V55" s="17">
        <v>345</v>
      </c>
      <c r="W55" s="13">
        <v>484</v>
      </c>
    </row>
    <row r="56" spans="1:23" ht="11.25" customHeight="1" x14ac:dyDescent="0.25">
      <c r="A56" s="5" t="s">
        <v>30</v>
      </c>
      <c r="B56" s="6" t="s">
        <v>50</v>
      </c>
      <c r="C56" s="2">
        <v>18</v>
      </c>
      <c r="D56" s="2">
        <v>22</v>
      </c>
      <c r="E56" s="2">
        <v>4</v>
      </c>
      <c r="F56" s="2">
        <v>3</v>
      </c>
      <c r="G56" s="2">
        <v>2</v>
      </c>
      <c r="H56" s="2">
        <v>9</v>
      </c>
      <c r="I56" s="2">
        <v>19</v>
      </c>
      <c r="J56" s="2">
        <v>57</v>
      </c>
      <c r="K56" s="2">
        <v>25</v>
      </c>
      <c r="L56" s="17">
        <v>159</v>
      </c>
      <c r="M56" s="2">
        <v>15</v>
      </c>
      <c r="N56" s="2">
        <v>15</v>
      </c>
      <c r="O56" s="2">
        <v>5</v>
      </c>
      <c r="P56" s="1" t="s">
        <v>9</v>
      </c>
      <c r="Q56" s="2">
        <v>2</v>
      </c>
      <c r="R56" s="2">
        <v>11</v>
      </c>
      <c r="S56" s="2">
        <v>21</v>
      </c>
      <c r="T56" s="2">
        <v>37</v>
      </c>
      <c r="U56" s="4">
        <v>42</v>
      </c>
      <c r="V56" s="17">
        <v>148</v>
      </c>
      <c r="W56" s="13">
        <v>307</v>
      </c>
    </row>
    <row r="57" spans="1:23" ht="11.25" customHeight="1" x14ac:dyDescent="0.25">
      <c r="A57" s="5" t="s">
        <v>31</v>
      </c>
      <c r="B57" s="6" t="s">
        <v>61</v>
      </c>
      <c r="C57" s="2">
        <v>1</v>
      </c>
      <c r="D57" s="2">
        <v>1</v>
      </c>
      <c r="E57" s="2">
        <v>4</v>
      </c>
      <c r="F57" s="1" t="s">
        <v>9</v>
      </c>
      <c r="G57" s="2">
        <v>3</v>
      </c>
      <c r="H57" s="2">
        <v>32</v>
      </c>
      <c r="I57" s="2">
        <v>78</v>
      </c>
      <c r="J57" s="2">
        <v>73</v>
      </c>
      <c r="K57" s="2">
        <v>8</v>
      </c>
      <c r="L57" s="17">
        <v>200</v>
      </c>
      <c r="M57" s="2">
        <v>1</v>
      </c>
      <c r="N57" s="2">
        <v>1</v>
      </c>
      <c r="O57" s="2">
        <v>1</v>
      </c>
      <c r="P57" s="2">
        <v>1</v>
      </c>
      <c r="Q57" s="1" t="s">
        <v>9</v>
      </c>
      <c r="R57" s="2">
        <v>32</v>
      </c>
      <c r="S57" s="2">
        <v>40</v>
      </c>
      <c r="T57" s="2">
        <v>12</v>
      </c>
      <c r="U57" s="4">
        <v>7</v>
      </c>
      <c r="V57" s="17">
        <v>95</v>
      </c>
      <c r="W57" s="13">
        <v>295</v>
      </c>
    </row>
    <row r="58" spans="1:23" ht="11.25" customHeight="1" x14ac:dyDescent="0.25">
      <c r="A58" s="5" t="s">
        <v>32</v>
      </c>
      <c r="B58" s="6" t="s">
        <v>52</v>
      </c>
      <c r="C58" s="1" t="s">
        <v>9</v>
      </c>
      <c r="D58" s="2">
        <v>1</v>
      </c>
      <c r="E58" s="1" t="s">
        <v>9</v>
      </c>
      <c r="F58" s="2">
        <v>2</v>
      </c>
      <c r="G58" s="1" t="s">
        <v>9</v>
      </c>
      <c r="H58" s="2">
        <v>6</v>
      </c>
      <c r="I58" s="2">
        <v>5</v>
      </c>
      <c r="J58" s="2">
        <v>7</v>
      </c>
      <c r="K58" s="2">
        <v>3</v>
      </c>
      <c r="L58" s="17">
        <v>24</v>
      </c>
      <c r="M58" s="1" t="s">
        <v>9</v>
      </c>
      <c r="N58" s="1" t="s">
        <v>9</v>
      </c>
      <c r="O58" s="2">
        <v>1</v>
      </c>
      <c r="P58" s="1" t="s">
        <v>9</v>
      </c>
      <c r="Q58" s="1" t="s">
        <v>9</v>
      </c>
      <c r="R58" s="1" t="s">
        <v>9</v>
      </c>
      <c r="S58" s="2">
        <v>6</v>
      </c>
      <c r="T58" s="2">
        <v>7</v>
      </c>
      <c r="U58" s="4">
        <v>6</v>
      </c>
      <c r="V58" s="17">
        <v>20</v>
      </c>
      <c r="W58" s="13">
        <v>44</v>
      </c>
    </row>
    <row r="59" spans="1:23" ht="11.25" customHeight="1" x14ac:dyDescent="0.25">
      <c r="A59" s="5" t="s">
        <v>33</v>
      </c>
      <c r="B59" s="6" t="s">
        <v>53</v>
      </c>
      <c r="C59" s="1" t="s">
        <v>9</v>
      </c>
      <c r="D59" s="1" t="s">
        <v>9</v>
      </c>
      <c r="E59" s="2">
        <v>1</v>
      </c>
      <c r="F59" s="2">
        <v>1</v>
      </c>
      <c r="G59" s="1" t="s">
        <v>9</v>
      </c>
      <c r="H59" s="2">
        <v>2</v>
      </c>
      <c r="I59" s="2">
        <v>4</v>
      </c>
      <c r="J59" s="2">
        <v>1</v>
      </c>
      <c r="K59" s="1" t="s">
        <v>9</v>
      </c>
      <c r="L59" s="17">
        <v>9</v>
      </c>
      <c r="M59" s="1" t="s">
        <v>9</v>
      </c>
      <c r="N59" s="1" t="s">
        <v>9</v>
      </c>
      <c r="O59" s="1" t="s">
        <v>9</v>
      </c>
      <c r="P59" s="1" t="s">
        <v>9</v>
      </c>
      <c r="Q59" s="2">
        <v>1</v>
      </c>
      <c r="R59" s="2">
        <v>2</v>
      </c>
      <c r="S59" s="2">
        <v>2</v>
      </c>
      <c r="T59" s="2">
        <v>1</v>
      </c>
      <c r="U59" s="3" t="s">
        <v>9</v>
      </c>
      <c r="V59" s="17">
        <v>6</v>
      </c>
      <c r="W59" s="13">
        <v>15</v>
      </c>
    </row>
    <row r="60" spans="1:23" ht="11.25" customHeight="1" x14ac:dyDescent="0.25">
      <c r="A60" s="5" t="s">
        <v>34</v>
      </c>
      <c r="B60" s="6" t="s">
        <v>54</v>
      </c>
      <c r="C60" s="1" t="s">
        <v>9</v>
      </c>
      <c r="D60" s="2">
        <v>7</v>
      </c>
      <c r="E60" s="2">
        <v>83</v>
      </c>
      <c r="F60" s="2">
        <v>5</v>
      </c>
      <c r="G60" s="1" t="s">
        <v>9</v>
      </c>
      <c r="H60" s="2">
        <v>4</v>
      </c>
      <c r="I60" s="2">
        <v>11</v>
      </c>
      <c r="J60" s="2">
        <v>13</v>
      </c>
      <c r="K60" s="2">
        <v>11</v>
      </c>
      <c r="L60" s="17">
        <v>134</v>
      </c>
      <c r="M60" s="2">
        <v>1</v>
      </c>
      <c r="N60" s="2">
        <v>7</v>
      </c>
      <c r="O60" s="2">
        <v>2</v>
      </c>
      <c r="P60" s="2">
        <v>1</v>
      </c>
      <c r="Q60" s="2">
        <v>3</v>
      </c>
      <c r="R60" s="2">
        <v>27</v>
      </c>
      <c r="S60" s="2">
        <v>18</v>
      </c>
      <c r="T60" s="2">
        <v>17</v>
      </c>
      <c r="U60" s="4">
        <v>6</v>
      </c>
      <c r="V60" s="17">
        <v>82</v>
      </c>
      <c r="W60" s="13">
        <v>216</v>
      </c>
    </row>
    <row r="61" spans="1:23" ht="11.25" customHeight="1" x14ac:dyDescent="0.25">
      <c r="A61" s="5" t="s">
        <v>35</v>
      </c>
      <c r="B61" s="6" t="s">
        <v>55</v>
      </c>
      <c r="C61" s="1" t="s">
        <v>9</v>
      </c>
      <c r="D61" s="1" t="s">
        <v>9</v>
      </c>
      <c r="E61" s="1" t="s">
        <v>9</v>
      </c>
      <c r="F61" s="1" t="s">
        <v>9</v>
      </c>
      <c r="G61" s="1" t="s">
        <v>9</v>
      </c>
      <c r="H61" s="1" t="s">
        <v>9</v>
      </c>
      <c r="I61" s="1" t="s">
        <v>9</v>
      </c>
      <c r="J61" s="1" t="s">
        <v>9</v>
      </c>
      <c r="K61" s="1" t="s">
        <v>9</v>
      </c>
      <c r="L61" s="18" t="s">
        <v>9</v>
      </c>
      <c r="M61" s="1" t="s">
        <v>9</v>
      </c>
      <c r="N61" s="1" t="s">
        <v>9</v>
      </c>
      <c r="O61" s="1" t="s">
        <v>9</v>
      </c>
      <c r="P61" s="1" t="s">
        <v>9</v>
      </c>
      <c r="Q61" s="2">
        <v>11</v>
      </c>
      <c r="R61" s="2">
        <v>65</v>
      </c>
      <c r="S61" s="2">
        <v>1</v>
      </c>
      <c r="T61" s="1" t="s">
        <v>9</v>
      </c>
      <c r="U61" s="3" t="s">
        <v>9</v>
      </c>
      <c r="V61" s="17">
        <v>77</v>
      </c>
      <c r="W61" s="13">
        <v>77</v>
      </c>
    </row>
    <row r="62" spans="1:23" ht="11.25" customHeight="1" x14ac:dyDescent="0.25">
      <c r="A62" s="5" t="s">
        <v>36</v>
      </c>
      <c r="B62" s="6" t="s">
        <v>56</v>
      </c>
      <c r="C62" s="2">
        <v>4</v>
      </c>
      <c r="D62" s="1" t="s">
        <v>9</v>
      </c>
      <c r="E62" s="1" t="s">
        <v>9</v>
      </c>
      <c r="F62" s="1" t="s">
        <v>9</v>
      </c>
      <c r="G62" s="1" t="s">
        <v>9</v>
      </c>
      <c r="H62" s="1" t="s">
        <v>9</v>
      </c>
      <c r="I62" s="1" t="s">
        <v>9</v>
      </c>
      <c r="J62" s="1" t="s">
        <v>9</v>
      </c>
      <c r="K62" s="1" t="s">
        <v>9</v>
      </c>
      <c r="L62" s="17">
        <v>4</v>
      </c>
      <c r="M62" s="2">
        <v>4</v>
      </c>
      <c r="N62" s="1" t="s">
        <v>9</v>
      </c>
      <c r="O62" s="1" t="s">
        <v>9</v>
      </c>
      <c r="P62" s="1" t="s">
        <v>9</v>
      </c>
      <c r="Q62" s="1" t="s">
        <v>9</v>
      </c>
      <c r="R62" s="1" t="s">
        <v>9</v>
      </c>
      <c r="S62" s="1" t="s">
        <v>9</v>
      </c>
      <c r="T62" s="1" t="s">
        <v>9</v>
      </c>
      <c r="U62" s="3" t="s">
        <v>9</v>
      </c>
      <c r="V62" s="17">
        <v>4</v>
      </c>
      <c r="W62" s="13">
        <v>8</v>
      </c>
    </row>
    <row r="63" spans="1:23" ht="11.25" customHeight="1" x14ac:dyDescent="0.25">
      <c r="A63" s="5" t="s">
        <v>37</v>
      </c>
      <c r="B63" s="6" t="s">
        <v>57</v>
      </c>
      <c r="C63" s="1" t="s">
        <v>9</v>
      </c>
      <c r="D63" s="2">
        <v>3</v>
      </c>
      <c r="E63" s="2">
        <v>4</v>
      </c>
      <c r="F63" s="1" t="s">
        <v>9</v>
      </c>
      <c r="G63" s="1" t="s">
        <v>9</v>
      </c>
      <c r="H63" s="1" t="s">
        <v>9</v>
      </c>
      <c r="I63" s="2">
        <v>1</v>
      </c>
      <c r="J63" s="1" t="s">
        <v>9</v>
      </c>
      <c r="K63" s="1" t="s">
        <v>9</v>
      </c>
      <c r="L63" s="17">
        <v>8</v>
      </c>
      <c r="M63" s="2">
        <v>1</v>
      </c>
      <c r="N63" s="1" t="s">
        <v>9</v>
      </c>
      <c r="O63" s="1" t="s">
        <v>9</v>
      </c>
      <c r="P63" s="1" t="s">
        <v>9</v>
      </c>
      <c r="Q63" s="1" t="s">
        <v>9</v>
      </c>
      <c r="R63" s="1" t="s">
        <v>9</v>
      </c>
      <c r="S63" s="1" t="s">
        <v>9</v>
      </c>
      <c r="T63" s="1" t="s">
        <v>9</v>
      </c>
      <c r="U63" s="3" t="s">
        <v>9</v>
      </c>
      <c r="V63" s="17">
        <v>1</v>
      </c>
      <c r="W63" s="13">
        <v>9</v>
      </c>
    </row>
    <row r="64" spans="1:23" ht="11.25" customHeight="1" x14ac:dyDescent="0.25">
      <c r="A64" s="5" t="s">
        <v>38</v>
      </c>
      <c r="B64" s="6" t="s">
        <v>58</v>
      </c>
      <c r="C64" s="2">
        <v>2</v>
      </c>
      <c r="D64" s="1" t="s">
        <v>9</v>
      </c>
      <c r="E64" s="1" t="s">
        <v>9</v>
      </c>
      <c r="F64" s="2">
        <v>1</v>
      </c>
      <c r="G64" s="1" t="s">
        <v>9</v>
      </c>
      <c r="H64" s="2">
        <v>4</v>
      </c>
      <c r="I64" s="2">
        <v>3</v>
      </c>
      <c r="J64" s="2">
        <v>8</v>
      </c>
      <c r="K64" s="2">
        <v>1</v>
      </c>
      <c r="L64" s="17">
        <v>19</v>
      </c>
      <c r="M64" s="2">
        <v>2</v>
      </c>
      <c r="N64" s="2">
        <v>1</v>
      </c>
      <c r="O64" s="1" t="s">
        <v>9</v>
      </c>
      <c r="P64" s="1" t="s">
        <v>9</v>
      </c>
      <c r="Q64" s="2">
        <v>1</v>
      </c>
      <c r="R64" s="2">
        <v>10</v>
      </c>
      <c r="S64" s="2">
        <v>2</v>
      </c>
      <c r="T64" s="2">
        <v>3</v>
      </c>
      <c r="U64" s="4">
        <v>4</v>
      </c>
      <c r="V64" s="17">
        <v>23</v>
      </c>
      <c r="W64" s="13">
        <v>42</v>
      </c>
    </row>
    <row r="65" spans="1:23" ht="11.25" customHeight="1" x14ac:dyDescent="0.25">
      <c r="A65" s="5" t="s">
        <v>39</v>
      </c>
      <c r="B65" s="6" t="s">
        <v>59</v>
      </c>
      <c r="C65" s="1" t="s">
        <v>9</v>
      </c>
      <c r="D65" s="2">
        <v>3</v>
      </c>
      <c r="E65" s="2">
        <v>2</v>
      </c>
      <c r="F65" s="2">
        <v>2</v>
      </c>
      <c r="G65" s="1" t="s">
        <v>9</v>
      </c>
      <c r="H65" s="2">
        <v>7</v>
      </c>
      <c r="I65" s="2">
        <v>16</v>
      </c>
      <c r="J65" s="2">
        <v>5</v>
      </c>
      <c r="K65" s="2">
        <v>2</v>
      </c>
      <c r="L65" s="17">
        <v>37</v>
      </c>
      <c r="M65" s="1" t="s">
        <v>9</v>
      </c>
      <c r="N65" s="2">
        <v>1</v>
      </c>
      <c r="O65" s="1" t="s">
        <v>9</v>
      </c>
      <c r="P65" s="2">
        <v>3</v>
      </c>
      <c r="Q65" s="2">
        <v>4</v>
      </c>
      <c r="R65" s="2">
        <v>11</v>
      </c>
      <c r="S65" s="2">
        <v>8</v>
      </c>
      <c r="T65" s="2">
        <v>8</v>
      </c>
      <c r="U65" s="4">
        <v>4</v>
      </c>
      <c r="V65" s="17">
        <v>39</v>
      </c>
      <c r="W65" s="13">
        <v>76</v>
      </c>
    </row>
    <row r="66" spans="1:23" ht="11.25" customHeight="1" x14ac:dyDescent="0.25">
      <c r="A66" s="5" t="s">
        <v>40</v>
      </c>
      <c r="B66" s="6" t="s">
        <v>60</v>
      </c>
      <c r="C66" s="2">
        <v>2</v>
      </c>
      <c r="D66" s="1" t="s">
        <v>9</v>
      </c>
      <c r="E66" s="1" t="s">
        <v>9</v>
      </c>
      <c r="F66" s="1" t="s">
        <v>9</v>
      </c>
      <c r="G66" s="1" t="s">
        <v>9</v>
      </c>
      <c r="H66" s="1" t="s">
        <v>9</v>
      </c>
      <c r="I66" s="1" t="s">
        <v>9</v>
      </c>
      <c r="J66" s="1" t="s">
        <v>9</v>
      </c>
      <c r="K66" s="1" t="s">
        <v>9</v>
      </c>
      <c r="L66" s="17">
        <v>2</v>
      </c>
      <c r="M66" s="2">
        <v>3</v>
      </c>
      <c r="N66" s="1" t="s">
        <v>9</v>
      </c>
      <c r="O66" s="1" t="s">
        <v>9</v>
      </c>
      <c r="P66" s="2">
        <v>1</v>
      </c>
      <c r="Q66" s="2">
        <v>4</v>
      </c>
      <c r="R66" s="2">
        <v>46</v>
      </c>
      <c r="S66" s="2">
        <v>7</v>
      </c>
      <c r="T66" s="2">
        <v>1</v>
      </c>
      <c r="U66" s="3" t="s">
        <v>9</v>
      </c>
      <c r="V66" s="17">
        <v>62</v>
      </c>
      <c r="W66" s="13">
        <v>64</v>
      </c>
    </row>
    <row r="67" spans="1:23" ht="11.25" customHeight="1" x14ac:dyDescent="0.25">
      <c r="A67" s="88" t="s">
        <v>15</v>
      </c>
      <c r="B67" s="89"/>
      <c r="C67" s="52">
        <v>19</v>
      </c>
      <c r="D67" s="52">
        <v>20</v>
      </c>
      <c r="E67" s="52">
        <v>7</v>
      </c>
      <c r="F67" s="52">
        <v>3</v>
      </c>
      <c r="G67" s="52">
        <v>6</v>
      </c>
      <c r="H67" s="52">
        <v>27</v>
      </c>
      <c r="I67" s="52">
        <v>41</v>
      </c>
      <c r="J67" s="52">
        <v>73</v>
      </c>
      <c r="K67" s="52">
        <v>41</v>
      </c>
      <c r="L67" s="52">
        <v>237</v>
      </c>
      <c r="M67" s="52">
        <v>20</v>
      </c>
      <c r="N67" s="52">
        <v>12</v>
      </c>
      <c r="O67" s="52">
        <v>2</v>
      </c>
      <c r="P67" s="52">
        <v>2</v>
      </c>
      <c r="Q67" s="52">
        <v>9</v>
      </c>
      <c r="R67" s="52">
        <v>46</v>
      </c>
      <c r="S67" s="52">
        <v>54</v>
      </c>
      <c r="T67" s="52">
        <v>75</v>
      </c>
      <c r="U67" s="54">
        <v>57</v>
      </c>
      <c r="V67" s="52">
        <v>277</v>
      </c>
      <c r="W67" s="36">
        <v>514</v>
      </c>
    </row>
    <row r="68" spans="1:23" ht="11.25" customHeight="1" x14ac:dyDescent="0.25">
      <c r="A68" s="5" t="s">
        <v>21</v>
      </c>
      <c r="B68" s="6" t="s">
        <v>41</v>
      </c>
      <c r="C68" s="2">
        <v>2</v>
      </c>
      <c r="D68" s="2">
        <v>3</v>
      </c>
      <c r="E68" s="1" t="s">
        <v>9</v>
      </c>
      <c r="F68" s="1" t="s">
        <v>9</v>
      </c>
      <c r="G68" s="2">
        <v>1</v>
      </c>
      <c r="H68" s="2">
        <v>1</v>
      </c>
      <c r="I68" s="2">
        <v>1</v>
      </c>
      <c r="J68" s="2">
        <v>7</v>
      </c>
      <c r="K68" s="2">
        <v>1</v>
      </c>
      <c r="L68" s="17">
        <v>16</v>
      </c>
      <c r="M68" s="2">
        <v>1</v>
      </c>
      <c r="N68" s="2">
        <v>1</v>
      </c>
      <c r="O68" s="1" t="s">
        <v>9</v>
      </c>
      <c r="P68" s="1" t="s">
        <v>9</v>
      </c>
      <c r="Q68" s="1" t="s">
        <v>9</v>
      </c>
      <c r="R68" s="2">
        <v>1</v>
      </c>
      <c r="S68" s="2">
        <v>1</v>
      </c>
      <c r="T68" s="2">
        <v>5</v>
      </c>
      <c r="U68" s="4">
        <v>2</v>
      </c>
      <c r="V68" s="17">
        <v>11</v>
      </c>
      <c r="W68" s="13">
        <v>27</v>
      </c>
    </row>
    <row r="69" spans="1:23" ht="11.25" customHeight="1" x14ac:dyDescent="0.25">
      <c r="A69" s="5" t="s">
        <v>22</v>
      </c>
      <c r="B69" s="6" t="s">
        <v>42</v>
      </c>
      <c r="C69" s="1" t="s">
        <v>9</v>
      </c>
      <c r="D69" s="1" t="s">
        <v>9</v>
      </c>
      <c r="E69" s="1" t="s">
        <v>9</v>
      </c>
      <c r="F69" s="1" t="s">
        <v>9</v>
      </c>
      <c r="G69" s="1" t="s">
        <v>9</v>
      </c>
      <c r="H69" s="1" t="s">
        <v>9</v>
      </c>
      <c r="I69" s="1" t="s">
        <v>9</v>
      </c>
      <c r="J69" s="2">
        <v>2</v>
      </c>
      <c r="K69" s="2">
        <v>1</v>
      </c>
      <c r="L69" s="17">
        <v>3</v>
      </c>
      <c r="M69" s="1" t="s">
        <v>9</v>
      </c>
      <c r="N69" s="1" t="s">
        <v>9</v>
      </c>
      <c r="O69" s="1" t="s">
        <v>9</v>
      </c>
      <c r="P69" s="1" t="s">
        <v>9</v>
      </c>
      <c r="Q69" s="1" t="s">
        <v>9</v>
      </c>
      <c r="R69" s="2">
        <v>4</v>
      </c>
      <c r="S69" s="1" t="s">
        <v>9</v>
      </c>
      <c r="T69" s="2">
        <v>4</v>
      </c>
      <c r="U69" s="3" t="s">
        <v>9</v>
      </c>
      <c r="V69" s="17">
        <v>8</v>
      </c>
      <c r="W69" s="13">
        <v>11</v>
      </c>
    </row>
    <row r="70" spans="1:23" ht="11.25" customHeight="1" x14ac:dyDescent="0.25">
      <c r="A70" s="5" t="s">
        <v>23</v>
      </c>
      <c r="B70" s="6" t="s">
        <v>43</v>
      </c>
      <c r="C70" s="1" t="s">
        <v>9</v>
      </c>
      <c r="D70" s="1" t="s">
        <v>9</v>
      </c>
      <c r="E70" s="1" t="s">
        <v>9</v>
      </c>
      <c r="F70" s="1" t="s">
        <v>9</v>
      </c>
      <c r="G70" s="1" t="s">
        <v>9</v>
      </c>
      <c r="H70" s="1" t="s">
        <v>9</v>
      </c>
      <c r="I70" s="1" t="s">
        <v>9</v>
      </c>
      <c r="J70" s="2">
        <v>1</v>
      </c>
      <c r="K70" s="1" t="s">
        <v>9</v>
      </c>
      <c r="L70" s="17">
        <v>1</v>
      </c>
      <c r="M70" s="1" t="s">
        <v>9</v>
      </c>
      <c r="N70" s="1" t="s">
        <v>9</v>
      </c>
      <c r="O70" s="1" t="s">
        <v>9</v>
      </c>
      <c r="P70" s="1" t="s">
        <v>9</v>
      </c>
      <c r="Q70" s="1" t="s">
        <v>9</v>
      </c>
      <c r="R70" s="1" t="s">
        <v>9</v>
      </c>
      <c r="S70" s="1" t="s">
        <v>9</v>
      </c>
      <c r="T70" s="1" t="s">
        <v>9</v>
      </c>
      <c r="U70" s="4">
        <v>1</v>
      </c>
      <c r="V70" s="17">
        <v>1</v>
      </c>
      <c r="W70" s="13">
        <v>2</v>
      </c>
    </row>
    <row r="71" spans="1:23" ht="11.25" customHeight="1" x14ac:dyDescent="0.25">
      <c r="A71" s="5" t="s">
        <v>24</v>
      </c>
      <c r="B71" s="6" t="s">
        <v>44</v>
      </c>
      <c r="C71" s="1" t="s">
        <v>9</v>
      </c>
      <c r="D71" s="1" t="s">
        <v>9</v>
      </c>
      <c r="E71" s="1" t="s">
        <v>9</v>
      </c>
      <c r="F71" s="1" t="s">
        <v>9</v>
      </c>
      <c r="G71" s="1" t="s">
        <v>9</v>
      </c>
      <c r="H71" s="2">
        <v>2</v>
      </c>
      <c r="I71" s="2">
        <v>3</v>
      </c>
      <c r="J71" s="2">
        <v>1</v>
      </c>
      <c r="K71" s="2">
        <v>2</v>
      </c>
      <c r="L71" s="17">
        <v>8</v>
      </c>
      <c r="M71" s="1" t="s">
        <v>9</v>
      </c>
      <c r="N71" s="1" t="s">
        <v>9</v>
      </c>
      <c r="O71" s="1" t="s">
        <v>9</v>
      </c>
      <c r="P71" s="1" t="s">
        <v>9</v>
      </c>
      <c r="Q71" s="1" t="s">
        <v>9</v>
      </c>
      <c r="R71" s="1" t="s">
        <v>9</v>
      </c>
      <c r="S71" s="2">
        <v>2</v>
      </c>
      <c r="T71" s="2">
        <v>1</v>
      </c>
      <c r="U71" s="4">
        <v>4</v>
      </c>
      <c r="V71" s="17">
        <v>7</v>
      </c>
      <c r="W71" s="13">
        <v>15</v>
      </c>
    </row>
    <row r="72" spans="1:23" ht="11.25" customHeight="1" x14ac:dyDescent="0.25">
      <c r="A72" s="5" t="s">
        <v>25</v>
      </c>
      <c r="B72" s="6" t="s">
        <v>45</v>
      </c>
      <c r="C72" s="1" t="s">
        <v>9</v>
      </c>
      <c r="D72" s="1" t="s">
        <v>9</v>
      </c>
      <c r="E72" s="1" t="s">
        <v>9</v>
      </c>
      <c r="F72" s="1" t="s">
        <v>9</v>
      </c>
      <c r="G72" s="2">
        <v>1</v>
      </c>
      <c r="H72" s="2">
        <v>3</v>
      </c>
      <c r="I72" s="1" t="s">
        <v>9</v>
      </c>
      <c r="J72" s="2">
        <v>1</v>
      </c>
      <c r="K72" s="1" t="s">
        <v>9</v>
      </c>
      <c r="L72" s="17">
        <v>5</v>
      </c>
      <c r="M72" s="1" t="s">
        <v>9</v>
      </c>
      <c r="N72" s="1" t="s">
        <v>9</v>
      </c>
      <c r="O72" s="1" t="s">
        <v>9</v>
      </c>
      <c r="P72" s="2">
        <v>1</v>
      </c>
      <c r="Q72" s="2">
        <v>2</v>
      </c>
      <c r="R72" s="2">
        <v>2</v>
      </c>
      <c r="S72" s="2">
        <v>3</v>
      </c>
      <c r="T72" s="2">
        <v>3</v>
      </c>
      <c r="U72" s="3" t="s">
        <v>9</v>
      </c>
      <c r="V72" s="17">
        <v>11</v>
      </c>
      <c r="W72" s="13">
        <v>16</v>
      </c>
    </row>
    <row r="73" spans="1:23" ht="11.25" customHeight="1" x14ac:dyDescent="0.25">
      <c r="A73" s="5" t="s">
        <v>26</v>
      </c>
      <c r="B73" s="6" t="s">
        <v>46</v>
      </c>
      <c r="C73" s="1" t="s">
        <v>9</v>
      </c>
      <c r="D73" s="1" t="s">
        <v>9</v>
      </c>
      <c r="E73" s="1" t="s">
        <v>9</v>
      </c>
      <c r="F73" s="1" t="s">
        <v>9</v>
      </c>
      <c r="G73" s="1" t="s">
        <v>9</v>
      </c>
      <c r="H73" s="2">
        <v>2</v>
      </c>
      <c r="I73" s="1" t="s">
        <v>9</v>
      </c>
      <c r="J73" s="1" t="s">
        <v>9</v>
      </c>
      <c r="K73" s="2">
        <v>1</v>
      </c>
      <c r="L73" s="17">
        <v>3</v>
      </c>
      <c r="M73" s="1" t="s">
        <v>9</v>
      </c>
      <c r="N73" s="1" t="s">
        <v>9</v>
      </c>
      <c r="O73" s="1" t="s">
        <v>9</v>
      </c>
      <c r="P73" s="1" t="s">
        <v>9</v>
      </c>
      <c r="Q73" s="1" t="s">
        <v>9</v>
      </c>
      <c r="R73" s="2">
        <v>3</v>
      </c>
      <c r="S73" s="2">
        <v>3</v>
      </c>
      <c r="T73" s="1" t="s">
        <v>9</v>
      </c>
      <c r="U73" s="3" t="s">
        <v>9</v>
      </c>
      <c r="V73" s="17">
        <v>6</v>
      </c>
      <c r="W73" s="13">
        <v>9</v>
      </c>
    </row>
    <row r="74" spans="1:23" ht="11.25" customHeight="1" x14ac:dyDescent="0.25">
      <c r="A74" s="5" t="s">
        <v>27</v>
      </c>
      <c r="B74" s="6" t="s">
        <v>47</v>
      </c>
      <c r="C74" s="1" t="s">
        <v>9</v>
      </c>
      <c r="D74" s="1" t="s">
        <v>9</v>
      </c>
      <c r="E74" s="1" t="s">
        <v>9</v>
      </c>
      <c r="F74" s="1" t="s">
        <v>9</v>
      </c>
      <c r="G74" s="1" t="s">
        <v>9</v>
      </c>
      <c r="H74" s="1" t="s">
        <v>9</v>
      </c>
      <c r="I74" s="2">
        <v>1</v>
      </c>
      <c r="J74" s="1" t="s">
        <v>9</v>
      </c>
      <c r="K74" s="1" t="s">
        <v>9</v>
      </c>
      <c r="L74" s="17">
        <v>1</v>
      </c>
      <c r="M74" s="1" t="s">
        <v>9</v>
      </c>
      <c r="N74" s="1" t="s">
        <v>9</v>
      </c>
      <c r="O74" s="1" t="s">
        <v>9</v>
      </c>
      <c r="P74" s="1" t="s">
        <v>9</v>
      </c>
      <c r="Q74" s="1" t="s">
        <v>9</v>
      </c>
      <c r="R74" s="1" t="s">
        <v>9</v>
      </c>
      <c r="S74" s="1" t="s">
        <v>9</v>
      </c>
      <c r="T74" s="2">
        <v>1</v>
      </c>
      <c r="U74" s="3" t="s">
        <v>9</v>
      </c>
      <c r="V74" s="17">
        <v>1</v>
      </c>
      <c r="W74" s="13">
        <v>2</v>
      </c>
    </row>
    <row r="75" spans="1:23" ht="11.25" customHeight="1" x14ac:dyDescent="0.25">
      <c r="A75" s="5" t="s">
        <v>28</v>
      </c>
      <c r="B75" s="6" t="s">
        <v>48</v>
      </c>
      <c r="C75" s="1" t="s">
        <v>9</v>
      </c>
      <c r="D75" s="2">
        <v>1</v>
      </c>
      <c r="E75" s="1" t="s">
        <v>9</v>
      </c>
      <c r="F75" s="2">
        <v>1</v>
      </c>
      <c r="G75" s="1" t="s">
        <v>9</v>
      </c>
      <c r="H75" s="2">
        <v>1</v>
      </c>
      <c r="I75" s="1" t="s">
        <v>9</v>
      </c>
      <c r="J75" s="1" t="s">
        <v>9</v>
      </c>
      <c r="K75" s="1" t="s">
        <v>9</v>
      </c>
      <c r="L75" s="17">
        <v>3</v>
      </c>
      <c r="M75" s="1" t="s">
        <v>9</v>
      </c>
      <c r="N75" s="1" t="s">
        <v>9</v>
      </c>
      <c r="O75" s="1" t="s">
        <v>9</v>
      </c>
      <c r="P75" s="1" t="s">
        <v>9</v>
      </c>
      <c r="Q75" s="1" t="s">
        <v>9</v>
      </c>
      <c r="R75" s="1" t="s">
        <v>9</v>
      </c>
      <c r="S75" s="2">
        <v>1</v>
      </c>
      <c r="T75" s="1" t="s">
        <v>9</v>
      </c>
      <c r="U75" s="3" t="s">
        <v>9</v>
      </c>
      <c r="V75" s="17">
        <v>1</v>
      </c>
      <c r="W75" s="13">
        <v>4</v>
      </c>
    </row>
    <row r="76" spans="1:23" ht="11.25" customHeight="1" x14ac:dyDescent="0.25">
      <c r="A76" s="5" t="s">
        <v>29</v>
      </c>
      <c r="B76" s="6" t="s">
        <v>49</v>
      </c>
      <c r="C76" s="1" t="s">
        <v>9</v>
      </c>
      <c r="D76" s="1" t="s">
        <v>9</v>
      </c>
      <c r="E76" s="1" t="s">
        <v>9</v>
      </c>
      <c r="F76" s="1" t="s">
        <v>9</v>
      </c>
      <c r="G76" s="1" t="s">
        <v>9</v>
      </c>
      <c r="H76" s="2">
        <v>3</v>
      </c>
      <c r="I76" s="2">
        <v>7</v>
      </c>
      <c r="J76" s="2">
        <v>26</v>
      </c>
      <c r="K76" s="2">
        <v>5</v>
      </c>
      <c r="L76" s="17">
        <v>41</v>
      </c>
      <c r="M76" s="1" t="s">
        <v>9</v>
      </c>
      <c r="N76" s="1" t="s">
        <v>9</v>
      </c>
      <c r="O76" s="1" t="s">
        <v>9</v>
      </c>
      <c r="P76" s="1" t="s">
        <v>9</v>
      </c>
      <c r="Q76" s="1" t="s">
        <v>9</v>
      </c>
      <c r="R76" s="2">
        <v>1</v>
      </c>
      <c r="S76" s="2">
        <v>3</v>
      </c>
      <c r="T76" s="2">
        <v>23</v>
      </c>
      <c r="U76" s="4">
        <v>12</v>
      </c>
      <c r="V76" s="17">
        <v>39</v>
      </c>
      <c r="W76" s="13">
        <v>80</v>
      </c>
    </row>
    <row r="77" spans="1:23" ht="11.25" customHeight="1" x14ac:dyDescent="0.25">
      <c r="A77" s="5" t="s">
        <v>30</v>
      </c>
      <c r="B77" s="6" t="s">
        <v>50</v>
      </c>
      <c r="C77" s="2">
        <v>16</v>
      </c>
      <c r="D77" s="2">
        <v>12</v>
      </c>
      <c r="E77" s="2">
        <v>4</v>
      </c>
      <c r="F77" s="2">
        <v>1</v>
      </c>
      <c r="G77" s="1" t="s">
        <v>9</v>
      </c>
      <c r="H77" s="2">
        <v>4</v>
      </c>
      <c r="I77" s="2">
        <v>9</v>
      </c>
      <c r="J77" s="2">
        <v>14</v>
      </c>
      <c r="K77" s="2">
        <v>15</v>
      </c>
      <c r="L77" s="17">
        <v>75</v>
      </c>
      <c r="M77" s="2">
        <v>17</v>
      </c>
      <c r="N77" s="2">
        <v>7</v>
      </c>
      <c r="O77" s="2">
        <v>1</v>
      </c>
      <c r="P77" s="2">
        <v>1</v>
      </c>
      <c r="Q77" s="2">
        <v>1</v>
      </c>
      <c r="R77" s="2">
        <v>3</v>
      </c>
      <c r="S77" s="2">
        <v>8</v>
      </c>
      <c r="T77" s="2">
        <v>18</v>
      </c>
      <c r="U77" s="4">
        <v>18</v>
      </c>
      <c r="V77" s="17">
        <v>74</v>
      </c>
      <c r="W77" s="13">
        <v>149</v>
      </c>
    </row>
    <row r="78" spans="1:23" ht="11.25" customHeight="1" x14ac:dyDescent="0.25">
      <c r="A78" s="5" t="s">
        <v>31</v>
      </c>
      <c r="B78" s="6" t="s">
        <v>51</v>
      </c>
      <c r="C78" s="1" t="s">
        <v>9</v>
      </c>
      <c r="D78" s="2">
        <v>2</v>
      </c>
      <c r="E78" s="2">
        <v>1</v>
      </c>
      <c r="F78" s="2">
        <v>1</v>
      </c>
      <c r="G78" s="2">
        <v>1</v>
      </c>
      <c r="H78" s="2">
        <v>2</v>
      </c>
      <c r="I78" s="2">
        <v>10</v>
      </c>
      <c r="J78" s="2">
        <v>4</v>
      </c>
      <c r="K78" s="2">
        <v>4</v>
      </c>
      <c r="L78" s="17">
        <v>25</v>
      </c>
      <c r="M78" s="1" t="s">
        <v>9</v>
      </c>
      <c r="N78" s="2">
        <v>2</v>
      </c>
      <c r="O78" s="1" t="s">
        <v>9</v>
      </c>
      <c r="P78" s="1" t="s">
        <v>9</v>
      </c>
      <c r="Q78" s="2">
        <v>3</v>
      </c>
      <c r="R78" s="2">
        <v>4</v>
      </c>
      <c r="S78" s="2">
        <v>5</v>
      </c>
      <c r="T78" s="2">
        <v>2</v>
      </c>
      <c r="U78" s="4">
        <v>6</v>
      </c>
      <c r="V78" s="17">
        <v>22</v>
      </c>
      <c r="W78" s="13">
        <v>47</v>
      </c>
    </row>
    <row r="79" spans="1:23" ht="11.25" customHeight="1" x14ac:dyDescent="0.25">
      <c r="A79" s="5" t="s">
        <v>32</v>
      </c>
      <c r="B79" s="6" t="s">
        <v>52</v>
      </c>
      <c r="C79" s="1" t="s">
        <v>9</v>
      </c>
      <c r="D79" s="1" t="s">
        <v>9</v>
      </c>
      <c r="E79" s="1" t="s">
        <v>9</v>
      </c>
      <c r="F79" s="1" t="s">
        <v>9</v>
      </c>
      <c r="G79" s="1" t="s">
        <v>9</v>
      </c>
      <c r="H79" s="2">
        <v>2</v>
      </c>
      <c r="I79" s="1" t="s">
        <v>9</v>
      </c>
      <c r="J79" s="2">
        <v>2</v>
      </c>
      <c r="K79" s="2">
        <v>4</v>
      </c>
      <c r="L79" s="17">
        <v>8</v>
      </c>
      <c r="M79" s="1" t="s">
        <v>9</v>
      </c>
      <c r="N79" s="1" t="s">
        <v>9</v>
      </c>
      <c r="O79" s="1" t="s">
        <v>9</v>
      </c>
      <c r="P79" s="1" t="s">
        <v>9</v>
      </c>
      <c r="Q79" s="2">
        <v>2</v>
      </c>
      <c r="R79" s="1" t="s">
        <v>9</v>
      </c>
      <c r="S79" s="2">
        <v>6</v>
      </c>
      <c r="T79" s="2">
        <v>5</v>
      </c>
      <c r="U79" s="3" t="s">
        <v>9</v>
      </c>
      <c r="V79" s="17">
        <v>13</v>
      </c>
      <c r="W79" s="13">
        <v>21</v>
      </c>
    </row>
    <row r="80" spans="1:23" ht="11.25" customHeight="1" x14ac:dyDescent="0.25">
      <c r="A80" s="5" t="s">
        <v>33</v>
      </c>
      <c r="B80" s="6" t="s">
        <v>53</v>
      </c>
      <c r="C80" s="1" t="s">
        <v>9</v>
      </c>
      <c r="D80" s="1" t="s">
        <v>9</v>
      </c>
      <c r="E80" s="1" t="s">
        <v>9</v>
      </c>
      <c r="F80" s="1" t="s">
        <v>9</v>
      </c>
      <c r="G80" s="1" t="s">
        <v>9</v>
      </c>
      <c r="H80" s="1" t="s">
        <v>9</v>
      </c>
      <c r="I80" s="2">
        <v>1</v>
      </c>
      <c r="J80" s="2">
        <v>1</v>
      </c>
      <c r="K80" s="1" t="s">
        <v>9</v>
      </c>
      <c r="L80" s="17">
        <v>2</v>
      </c>
      <c r="M80" s="1" t="s">
        <v>9</v>
      </c>
      <c r="N80" s="1" t="s">
        <v>9</v>
      </c>
      <c r="O80" s="1" t="s">
        <v>9</v>
      </c>
      <c r="P80" s="1" t="s">
        <v>9</v>
      </c>
      <c r="Q80" s="1" t="s">
        <v>9</v>
      </c>
      <c r="R80" s="1" t="s">
        <v>9</v>
      </c>
      <c r="S80" s="2">
        <v>1</v>
      </c>
      <c r="T80" s="1" t="s">
        <v>9</v>
      </c>
      <c r="U80" s="3" t="s">
        <v>9</v>
      </c>
      <c r="V80" s="17">
        <v>1</v>
      </c>
      <c r="W80" s="13">
        <v>3</v>
      </c>
    </row>
    <row r="81" spans="1:23" ht="11.25" customHeight="1" x14ac:dyDescent="0.25">
      <c r="A81" s="5" t="s">
        <v>34</v>
      </c>
      <c r="B81" s="6" t="s">
        <v>54</v>
      </c>
      <c r="C81" s="1" t="s">
        <v>9</v>
      </c>
      <c r="D81" s="1" t="s">
        <v>9</v>
      </c>
      <c r="E81" s="1" t="s">
        <v>9</v>
      </c>
      <c r="F81" s="1" t="s">
        <v>9</v>
      </c>
      <c r="G81" s="2">
        <v>1</v>
      </c>
      <c r="H81" s="2">
        <v>1</v>
      </c>
      <c r="I81" s="2">
        <v>2</v>
      </c>
      <c r="J81" s="2">
        <v>8</v>
      </c>
      <c r="K81" s="2">
        <v>5</v>
      </c>
      <c r="L81" s="17">
        <v>17</v>
      </c>
      <c r="M81" s="2">
        <v>2</v>
      </c>
      <c r="N81" s="2">
        <v>1</v>
      </c>
      <c r="O81" s="1" t="s">
        <v>9</v>
      </c>
      <c r="P81" s="1" t="s">
        <v>9</v>
      </c>
      <c r="Q81" s="1" t="s">
        <v>9</v>
      </c>
      <c r="R81" s="2">
        <v>6</v>
      </c>
      <c r="S81" s="2">
        <v>12</v>
      </c>
      <c r="T81" s="2">
        <v>8</v>
      </c>
      <c r="U81" s="4">
        <v>7</v>
      </c>
      <c r="V81" s="17">
        <v>36</v>
      </c>
      <c r="W81" s="13">
        <v>53</v>
      </c>
    </row>
    <row r="82" spans="1:23" ht="11.25" customHeight="1" x14ac:dyDescent="0.25">
      <c r="A82" s="5" t="s">
        <v>35</v>
      </c>
      <c r="B82" s="6" t="s">
        <v>55</v>
      </c>
      <c r="C82" s="1" t="s">
        <v>9</v>
      </c>
      <c r="D82" s="1" t="s">
        <v>9</v>
      </c>
      <c r="E82" s="1" t="s">
        <v>9</v>
      </c>
      <c r="F82" s="1" t="s">
        <v>9</v>
      </c>
      <c r="G82" s="1" t="s">
        <v>9</v>
      </c>
      <c r="H82" s="1" t="s">
        <v>9</v>
      </c>
      <c r="I82" s="1" t="s">
        <v>9</v>
      </c>
      <c r="J82" s="1" t="s">
        <v>9</v>
      </c>
      <c r="K82" s="1" t="s">
        <v>9</v>
      </c>
      <c r="L82" s="18" t="s">
        <v>9</v>
      </c>
      <c r="M82" s="1" t="s">
        <v>9</v>
      </c>
      <c r="N82" s="1" t="s">
        <v>9</v>
      </c>
      <c r="O82" s="1" t="s">
        <v>9</v>
      </c>
      <c r="P82" s="1" t="s">
        <v>9</v>
      </c>
      <c r="Q82" s="1" t="s">
        <v>9</v>
      </c>
      <c r="R82" s="2">
        <v>16</v>
      </c>
      <c r="S82" s="1" t="s">
        <v>9</v>
      </c>
      <c r="T82" s="1" t="s">
        <v>9</v>
      </c>
      <c r="U82" s="3" t="s">
        <v>9</v>
      </c>
      <c r="V82" s="17">
        <v>16</v>
      </c>
      <c r="W82" s="13">
        <v>16</v>
      </c>
    </row>
    <row r="83" spans="1:23" ht="11.25" customHeight="1" x14ac:dyDescent="0.25">
      <c r="A83" s="5" t="s">
        <v>36</v>
      </c>
      <c r="B83" s="6" t="s">
        <v>56</v>
      </c>
      <c r="C83" s="1" t="s">
        <v>9</v>
      </c>
      <c r="D83" s="1" t="s">
        <v>9</v>
      </c>
      <c r="E83" s="1" t="s">
        <v>9</v>
      </c>
      <c r="F83" s="1" t="s">
        <v>9</v>
      </c>
      <c r="G83" s="1" t="s">
        <v>9</v>
      </c>
      <c r="H83" s="1" t="s">
        <v>9</v>
      </c>
      <c r="I83" s="1" t="s">
        <v>9</v>
      </c>
      <c r="J83" s="1" t="s">
        <v>9</v>
      </c>
      <c r="K83" s="1" t="s">
        <v>9</v>
      </c>
      <c r="L83" s="18" t="s">
        <v>9</v>
      </c>
      <c r="M83" s="1" t="s">
        <v>9</v>
      </c>
      <c r="N83" s="1" t="s">
        <v>9</v>
      </c>
      <c r="O83" s="1" t="s">
        <v>9</v>
      </c>
      <c r="P83" s="1" t="s">
        <v>9</v>
      </c>
      <c r="Q83" s="1" t="s">
        <v>9</v>
      </c>
      <c r="R83" s="1" t="s">
        <v>9</v>
      </c>
      <c r="S83" s="1" t="s">
        <v>9</v>
      </c>
      <c r="T83" s="1" t="s">
        <v>9</v>
      </c>
      <c r="U83" s="3" t="s">
        <v>9</v>
      </c>
      <c r="V83" s="18" t="s">
        <v>9</v>
      </c>
      <c r="W83" s="13">
        <v>0</v>
      </c>
    </row>
    <row r="84" spans="1:23" ht="11.25" customHeight="1" x14ac:dyDescent="0.25">
      <c r="A84" s="5" t="s">
        <v>37</v>
      </c>
      <c r="B84" s="6" t="s">
        <v>57</v>
      </c>
      <c r="C84" s="1" t="s">
        <v>9</v>
      </c>
      <c r="D84" s="1" t="s">
        <v>9</v>
      </c>
      <c r="E84" s="1" t="s">
        <v>9</v>
      </c>
      <c r="F84" s="1" t="s">
        <v>9</v>
      </c>
      <c r="G84" s="1" t="s">
        <v>9</v>
      </c>
      <c r="H84" s="1" t="s">
        <v>9</v>
      </c>
      <c r="I84" s="1" t="s">
        <v>9</v>
      </c>
      <c r="J84" s="1" t="s">
        <v>9</v>
      </c>
      <c r="K84" s="1" t="s">
        <v>9</v>
      </c>
      <c r="L84" s="18" t="s">
        <v>9</v>
      </c>
      <c r="M84" s="1" t="s">
        <v>9</v>
      </c>
      <c r="N84" s="1" t="s">
        <v>9</v>
      </c>
      <c r="O84" s="1" t="s">
        <v>9</v>
      </c>
      <c r="P84" s="1" t="s">
        <v>9</v>
      </c>
      <c r="Q84" s="1" t="s">
        <v>9</v>
      </c>
      <c r="R84" s="1" t="s">
        <v>9</v>
      </c>
      <c r="S84" s="1" t="s">
        <v>9</v>
      </c>
      <c r="T84" s="2">
        <v>1</v>
      </c>
      <c r="U84" s="3" t="s">
        <v>9</v>
      </c>
      <c r="V84" s="17">
        <v>1</v>
      </c>
      <c r="W84" s="13">
        <v>1</v>
      </c>
    </row>
    <row r="85" spans="1:23" ht="11.25" customHeight="1" x14ac:dyDescent="0.25">
      <c r="A85" s="5" t="s">
        <v>38</v>
      </c>
      <c r="B85" s="6" t="s">
        <v>58</v>
      </c>
      <c r="C85" s="2">
        <v>1</v>
      </c>
      <c r="D85" s="2">
        <v>2</v>
      </c>
      <c r="E85" s="2">
        <v>1</v>
      </c>
      <c r="F85" s="1" t="s">
        <v>9</v>
      </c>
      <c r="G85" s="1" t="s">
        <v>9</v>
      </c>
      <c r="H85" s="2">
        <v>1</v>
      </c>
      <c r="I85" s="1" t="s">
        <v>9</v>
      </c>
      <c r="J85" s="2">
        <v>6</v>
      </c>
      <c r="K85" s="2">
        <v>2</v>
      </c>
      <c r="L85" s="17">
        <v>13</v>
      </c>
      <c r="M85" s="1" t="s">
        <v>9</v>
      </c>
      <c r="N85" s="2">
        <v>1</v>
      </c>
      <c r="O85" s="2">
        <v>1</v>
      </c>
      <c r="P85" s="1" t="s">
        <v>9</v>
      </c>
      <c r="Q85" s="1" t="s">
        <v>9</v>
      </c>
      <c r="R85" s="2">
        <v>3</v>
      </c>
      <c r="S85" s="2">
        <v>4</v>
      </c>
      <c r="T85" s="2">
        <v>1</v>
      </c>
      <c r="U85" s="4">
        <v>4</v>
      </c>
      <c r="V85" s="17">
        <v>14</v>
      </c>
      <c r="W85" s="13">
        <v>27</v>
      </c>
    </row>
    <row r="86" spans="1:23" ht="11.25" customHeight="1" x14ac:dyDescent="0.25">
      <c r="A86" s="5" t="s">
        <v>39</v>
      </c>
      <c r="B86" s="6" t="s">
        <v>59</v>
      </c>
      <c r="C86" s="1" t="s">
        <v>9</v>
      </c>
      <c r="D86" s="1" t="s">
        <v>9</v>
      </c>
      <c r="E86" s="2">
        <v>1</v>
      </c>
      <c r="F86" s="1" t="s">
        <v>9</v>
      </c>
      <c r="G86" s="1" t="s">
        <v>9</v>
      </c>
      <c r="H86" s="2">
        <v>4</v>
      </c>
      <c r="I86" s="2">
        <v>5</v>
      </c>
      <c r="J86" s="1" t="s">
        <v>9</v>
      </c>
      <c r="K86" s="2">
        <v>1</v>
      </c>
      <c r="L86" s="17">
        <v>11</v>
      </c>
      <c r="M86" s="1" t="s">
        <v>9</v>
      </c>
      <c r="N86" s="1" t="s">
        <v>9</v>
      </c>
      <c r="O86" s="1" t="s">
        <v>9</v>
      </c>
      <c r="P86" s="1" t="s">
        <v>9</v>
      </c>
      <c r="Q86" s="1" t="s">
        <v>9</v>
      </c>
      <c r="R86" s="2">
        <v>3</v>
      </c>
      <c r="S86" s="2">
        <v>5</v>
      </c>
      <c r="T86" s="2">
        <v>3</v>
      </c>
      <c r="U86" s="4">
        <v>3</v>
      </c>
      <c r="V86" s="17">
        <v>14</v>
      </c>
      <c r="W86" s="13">
        <v>25</v>
      </c>
    </row>
    <row r="87" spans="1:23" ht="11.25" customHeight="1" x14ac:dyDescent="0.25">
      <c r="A87" s="5" t="s">
        <v>40</v>
      </c>
      <c r="B87" s="6" t="s">
        <v>60</v>
      </c>
      <c r="C87" s="1" t="s">
        <v>9</v>
      </c>
      <c r="D87" s="1" t="s">
        <v>9</v>
      </c>
      <c r="E87" s="1" t="s">
        <v>9</v>
      </c>
      <c r="F87" s="1" t="s">
        <v>9</v>
      </c>
      <c r="G87" s="2">
        <v>2</v>
      </c>
      <c r="H87" s="2">
        <v>1</v>
      </c>
      <c r="I87" s="2">
        <v>2</v>
      </c>
      <c r="J87" s="1" t="s">
        <v>9</v>
      </c>
      <c r="K87" s="1" t="s">
        <v>9</v>
      </c>
      <c r="L87" s="17">
        <v>5</v>
      </c>
      <c r="M87" s="1" t="s">
        <v>9</v>
      </c>
      <c r="N87" s="1" t="s">
        <v>9</v>
      </c>
      <c r="O87" s="1" t="s">
        <v>9</v>
      </c>
      <c r="P87" s="1" t="s">
        <v>9</v>
      </c>
      <c r="Q87" s="2">
        <v>1</v>
      </c>
      <c r="R87" s="1" t="s">
        <v>9</v>
      </c>
      <c r="S87" s="1" t="s">
        <v>9</v>
      </c>
      <c r="T87" s="1" t="s">
        <v>9</v>
      </c>
      <c r="U87" s="3" t="s">
        <v>9</v>
      </c>
      <c r="V87" s="17">
        <v>1</v>
      </c>
      <c r="W87" s="13">
        <v>6</v>
      </c>
    </row>
    <row r="88" spans="1:23" ht="11.25" customHeight="1" x14ac:dyDescent="0.25">
      <c r="A88" s="81" t="s">
        <v>16</v>
      </c>
      <c r="B88" s="81"/>
      <c r="C88" s="55" t="s">
        <v>9</v>
      </c>
      <c r="D88" s="52">
        <v>5</v>
      </c>
      <c r="E88" s="52">
        <v>2</v>
      </c>
      <c r="F88" s="52">
        <v>8</v>
      </c>
      <c r="G88" s="52">
        <v>6</v>
      </c>
      <c r="H88" s="52">
        <v>36</v>
      </c>
      <c r="I88" s="52">
        <v>77</v>
      </c>
      <c r="J88" s="52">
        <v>44</v>
      </c>
      <c r="K88" s="52">
        <v>44</v>
      </c>
      <c r="L88" s="52">
        <v>222</v>
      </c>
      <c r="M88" s="52">
        <v>1</v>
      </c>
      <c r="N88" s="52">
        <v>1</v>
      </c>
      <c r="O88" s="52">
        <v>4</v>
      </c>
      <c r="P88" s="52">
        <v>2</v>
      </c>
      <c r="Q88" s="52">
        <v>11</v>
      </c>
      <c r="R88" s="52">
        <v>51</v>
      </c>
      <c r="S88" s="52">
        <v>72</v>
      </c>
      <c r="T88" s="52">
        <v>72</v>
      </c>
      <c r="U88" s="54">
        <v>51</v>
      </c>
      <c r="V88" s="52">
        <v>265</v>
      </c>
      <c r="W88" s="36">
        <v>487</v>
      </c>
    </row>
    <row r="89" spans="1:23" ht="11.25" customHeight="1" x14ac:dyDescent="0.25">
      <c r="A89" s="5" t="s">
        <v>21</v>
      </c>
      <c r="B89" s="6" t="s">
        <v>41</v>
      </c>
      <c r="C89" s="1" t="s">
        <v>9</v>
      </c>
      <c r="D89" s="2">
        <v>1</v>
      </c>
      <c r="E89" s="1" t="s">
        <v>9</v>
      </c>
      <c r="F89" s="2">
        <v>1</v>
      </c>
      <c r="G89" s="2">
        <v>1</v>
      </c>
      <c r="H89" s="2">
        <v>7</v>
      </c>
      <c r="I89" s="2">
        <v>2</v>
      </c>
      <c r="J89" s="1" t="s">
        <v>9</v>
      </c>
      <c r="K89" s="1" t="s">
        <v>9</v>
      </c>
      <c r="L89" s="17">
        <v>12</v>
      </c>
      <c r="M89" s="1" t="s">
        <v>9</v>
      </c>
      <c r="N89" s="1" t="s">
        <v>9</v>
      </c>
      <c r="O89" s="1" t="s">
        <v>9</v>
      </c>
      <c r="P89" s="2">
        <v>1</v>
      </c>
      <c r="Q89" s="1" t="s">
        <v>9</v>
      </c>
      <c r="R89" s="2">
        <v>1</v>
      </c>
      <c r="S89" s="2">
        <v>3</v>
      </c>
      <c r="T89" s="2">
        <v>4</v>
      </c>
      <c r="U89" s="4">
        <v>3</v>
      </c>
      <c r="V89" s="17">
        <v>12</v>
      </c>
      <c r="W89" s="13">
        <v>24</v>
      </c>
    </row>
    <row r="90" spans="1:23" ht="11.25" customHeight="1" x14ac:dyDescent="0.25">
      <c r="A90" s="5" t="s">
        <v>22</v>
      </c>
      <c r="B90" s="6" t="s">
        <v>42</v>
      </c>
      <c r="C90" s="1" t="s">
        <v>9</v>
      </c>
      <c r="D90" s="1" t="s">
        <v>9</v>
      </c>
      <c r="E90" s="1" t="s">
        <v>9</v>
      </c>
      <c r="F90" s="1" t="s">
        <v>9</v>
      </c>
      <c r="G90" s="1" t="s">
        <v>9</v>
      </c>
      <c r="H90" s="2">
        <v>1</v>
      </c>
      <c r="I90" s="2">
        <v>2</v>
      </c>
      <c r="J90" s="2">
        <v>5</v>
      </c>
      <c r="K90" s="2">
        <v>3</v>
      </c>
      <c r="L90" s="17">
        <v>11</v>
      </c>
      <c r="M90" s="1" t="s">
        <v>9</v>
      </c>
      <c r="N90" s="1" t="s">
        <v>9</v>
      </c>
      <c r="O90" s="1" t="s">
        <v>9</v>
      </c>
      <c r="P90" s="1" t="s">
        <v>9</v>
      </c>
      <c r="Q90" s="1" t="s">
        <v>9</v>
      </c>
      <c r="R90" s="1" t="s">
        <v>9</v>
      </c>
      <c r="S90" s="2">
        <v>1</v>
      </c>
      <c r="T90" s="1" t="s">
        <v>9</v>
      </c>
      <c r="U90" s="4">
        <v>1</v>
      </c>
      <c r="V90" s="17">
        <v>2</v>
      </c>
      <c r="W90" s="13">
        <v>13</v>
      </c>
    </row>
    <row r="91" spans="1:23" ht="11.25" customHeight="1" x14ac:dyDescent="0.25">
      <c r="A91" s="5" t="s">
        <v>23</v>
      </c>
      <c r="B91" s="6" t="s">
        <v>43</v>
      </c>
      <c r="C91" s="1" t="s">
        <v>9</v>
      </c>
      <c r="D91" s="1" t="s">
        <v>9</v>
      </c>
      <c r="E91" s="1" t="s">
        <v>9</v>
      </c>
      <c r="F91" s="1" t="s">
        <v>9</v>
      </c>
      <c r="G91" s="1" t="s">
        <v>9</v>
      </c>
      <c r="H91" s="1" t="s">
        <v>9</v>
      </c>
      <c r="I91" s="2">
        <v>2</v>
      </c>
      <c r="J91" s="2">
        <v>1</v>
      </c>
      <c r="K91" s="2">
        <v>1</v>
      </c>
      <c r="L91" s="17">
        <v>4</v>
      </c>
      <c r="M91" s="1" t="s">
        <v>9</v>
      </c>
      <c r="N91" s="1" t="s">
        <v>9</v>
      </c>
      <c r="O91" s="1" t="s">
        <v>9</v>
      </c>
      <c r="P91" s="1" t="s">
        <v>9</v>
      </c>
      <c r="Q91" s="1" t="s">
        <v>9</v>
      </c>
      <c r="R91" s="1" t="s">
        <v>9</v>
      </c>
      <c r="S91" s="2">
        <v>2</v>
      </c>
      <c r="T91" s="2">
        <v>1</v>
      </c>
      <c r="U91" s="3" t="s">
        <v>9</v>
      </c>
      <c r="V91" s="17">
        <v>3</v>
      </c>
      <c r="W91" s="13">
        <v>7</v>
      </c>
    </row>
    <row r="92" spans="1:23" ht="11.25" customHeight="1" x14ac:dyDescent="0.25">
      <c r="A92" s="5" t="s">
        <v>24</v>
      </c>
      <c r="B92" s="6" t="s">
        <v>44</v>
      </c>
      <c r="C92" s="1" t="s">
        <v>9</v>
      </c>
      <c r="D92" s="1" t="s">
        <v>9</v>
      </c>
      <c r="E92" s="1" t="s">
        <v>9</v>
      </c>
      <c r="F92" s="1" t="s">
        <v>9</v>
      </c>
      <c r="G92" s="1" t="s">
        <v>9</v>
      </c>
      <c r="H92" s="2">
        <v>1</v>
      </c>
      <c r="I92" s="2">
        <v>8</v>
      </c>
      <c r="J92" s="2">
        <v>7</v>
      </c>
      <c r="K92" s="2">
        <v>4</v>
      </c>
      <c r="L92" s="17">
        <v>20</v>
      </c>
      <c r="M92" s="1" t="s">
        <v>9</v>
      </c>
      <c r="N92" s="1" t="s">
        <v>9</v>
      </c>
      <c r="O92" s="1" t="s">
        <v>9</v>
      </c>
      <c r="P92" s="1" t="s">
        <v>9</v>
      </c>
      <c r="Q92" s="1" t="s">
        <v>9</v>
      </c>
      <c r="R92" s="2">
        <v>1</v>
      </c>
      <c r="S92" s="2">
        <v>19</v>
      </c>
      <c r="T92" s="2">
        <v>11</v>
      </c>
      <c r="U92" s="4">
        <v>2</v>
      </c>
      <c r="V92" s="17">
        <v>33</v>
      </c>
      <c r="W92" s="13">
        <v>53</v>
      </c>
    </row>
    <row r="93" spans="1:23" ht="11.25" customHeight="1" x14ac:dyDescent="0.25">
      <c r="A93" s="5" t="s">
        <v>25</v>
      </c>
      <c r="B93" s="6" t="s">
        <v>45</v>
      </c>
      <c r="C93" s="1" t="s">
        <v>9</v>
      </c>
      <c r="D93" s="1" t="s">
        <v>9</v>
      </c>
      <c r="E93" s="1" t="s">
        <v>9</v>
      </c>
      <c r="F93" s="2">
        <v>2</v>
      </c>
      <c r="G93" s="2">
        <v>2</v>
      </c>
      <c r="H93" s="2">
        <v>4</v>
      </c>
      <c r="I93" s="2">
        <v>7</v>
      </c>
      <c r="J93" s="2">
        <v>1</v>
      </c>
      <c r="K93" s="1" t="s">
        <v>9</v>
      </c>
      <c r="L93" s="17">
        <v>16</v>
      </c>
      <c r="M93" s="1" t="s">
        <v>9</v>
      </c>
      <c r="N93" s="1" t="s">
        <v>9</v>
      </c>
      <c r="O93" s="1" t="s">
        <v>9</v>
      </c>
      <c r="P93" s="1" t="s">
        <v>9</v>
      </c>
      <c r="Q93" s="2">
        <v>1</v>
      </c>
      <c r="R93" s="2">
        <v>5</v>
      </c>
      <c r="S93" s="2">
        <v>6</v>
      </c>
      <c r="T93" s="1" t="s">
        <v>9</v>
      </c>
      <c r="U93" s="4">
        <v>2</v>
      </c>
      <c r="V93" s="17">
        <v>14</v>
      </c>
      <c r="W93" s="13">
        <v>30</v>
      </c>
    </row>
    <row r="94" spans="1:23" ht="11.25" customHeight="1" x14ac:dyDescent="0.25">
      <c r="A94" s="5" t="s">
        <v>26</v>
      </c>
      <c r="B94" s="6" t="s">
        <v>46</v>
      </c>
      <c r="C94" s="1" t="s">
        <v>9</v>
      </c>
      <c r="D94" s="1" t="s">
        <v>9</v>
      </c>
      <c r="E94" s="1" t="s">
        <v>9</v>
      </c>
      <c r="F94" s="2">
        <v>1</v>
      </c>
      <c r="G94" s="1" t="s">
        <v>9</v>
      </c>
      <c r="H94" s="1" t="s">
        <v>9</v>
      </c>
      <c r="I94" s="2">
        <v>3</v>
      </c>
      <c r="J94" s="1" t="s">
        <v>9</v>
      </c>
      <c r="K94" s="1" t="s">
        <v>9</v>
      </c>
      <c r="L94" s="17">
        <v>4</v>
      </c>
      <c r="M94" s="1" t="s">
        <v>9</v>
      </c>
      <c r="N94" s="1" t="s">
        <v>9</v>
      </c>
      <c r="O94" s="1" t="s">
        <v>9</v>
      </c>
      <c r="P94" s="1" t="s">
        <v>9</v>
      </c>
      <c r="Q94" s="1" t="s">
        <v>9</v>
      </c>
      <c r="R94" s="2">
        <v>2</v>
      </c>
      <c r="S94" s="1" t="s">
        <v>9</v>
      </c>
      <c r="T94" s="1" t="s">
        <v>9</v>
      </c>
      <c r="U94" s="3" t="s">
        <v>9</v>
      </c>
      <c r="V94" s="17">
        <v>2</v>
      </c>
      <c r="W94" s="13">
        <v>6</v>
      </c>
    </row>
    <row r="95" spans="1:23" ht="11.25" customHeight="1" x14ac:dyDescent="0.25">
      <c r="A95" s="5" t="s">
        <v>27</v>
      </c>
      <c r="B95" s="6" t="s">
        <v>47</v>
      </c>
      <c r="C95" s="1" t="s">
        <v>9</v>
      </c>
      <c r="D95" s="1" t="s">
        <v>9</v>
      </c>
      <c r="E95" s="1" t="s">
        <v>9</v>
      </c>
      <c r="F95" s="1" t="s">
        <v>9</v>
      </c>
      <c r="G95" s="1" t="s">
        <v>9</v>
      </c>
      <c r="H95" s="1" t="s">
        <v>9</v>
      </c>
      <c r="I95" s="1" t="s">
        <v>9</v>
      </c>
      <c r="J95" s="1" t="s">
        <v>9</v>
      </c>
      <c r="K95" s="1" t="s">
        <v>9</v>
      </c>
      <c r="L95" s="18" t="s">
        <v>9</v>
      </c>
      <c r="M95" s="1" t="s">
        <v>9</v>
      </c>
      <c r="N95" s="1" t="s">
        <v>9</v>
      </c>
      <c r="O95" s="1" t="s">
        <v>9</v>
      </c>
      <c r="P95" s="1" t="s">
        <v>9</v>
      </c>
      <c r="Q95" s="1" t="s">
        <v>9</v>
      </c>
      <c r="R95" s="1" t="s">
        <v>9</v>
      </c>
      <c r="S95" s="2">
        <v>3</v>
      </c>
      <c r="T95" s="1" t="s">
        <v>9</v>
      </c>
      <c r="U95" s="3" t="s">
        <v>9</v>
      </c>
      <c r="V95" s="17">
        <v>3</v>
      </c>
      <c r="W95" s="13">
        <v>3</v>
      </c>
    </row>
    <row r="96" spans="1:23" ht="11.25" customHeight="1" x14ac:dyDescent="0.25">
      <c r="A96" s="5" t="s">
        <v>28</v>
      </c>
      <c r="B96" s="6" t="s">
        <v>48</v>
      </c>
      <c r="C96" s="1" t="s">
        <v>9</v>
      </c>
      <c r="D96" s="1" t="s">
        <v>9</v>
      </c>
      <c r="E96" s="1" t="s">
        <v>9</v>
      </c>
      <c r="F96" s="1" t="s">
        <v>9</v>
      </c>
      <c r="G96" s="1" t="s">
        <v>9</v>
      </c>
      <c r="H96" s="1" t="s">
        <v>9</v>
      </c>
      <c r="I96" s="1" t="s">
        <v>9</v>
      </c>
      <c r="J96" s="1" t="s">
        <v>9</v>
      </c>
      <c r="K96" s="1" t="s">
        <v>9</v>
      </c>
      <c r="L96" s="18" t="s">
        <v>9</v>
      </c>
      <c r="M96" s="1" t="s">
        <v>9</v>
      </c>
      <c r="N96" s="1" t="s">
        <v>9</v>
      </c>
      <c r="O96" s="1" t="s">
        <v>9</v>
      </c>
      <c r="P96" s="1" t="s">
        <v>9</v>
      </c>
      <c r="Q96" s="1" t="s">
        <v>9</v>
      </c>
      <c r="R96" s="2">
        <v>1</v>
      </c>
      <c r="S96" s="1" t="s">
        <v>9</v>
      </c>
      <c r="T96" s="2">
        <v>3</v>
      </c>
      <c r="U96" s="3" t="s">
        <v>9</v>
      </c>
      <c r="V96" s="17">
        <v>4</v>
      </c>
      <c r="W96" s="13">
        <v>4</v>
      </c>
    </row>
    <row r="97" spans="1:23" ht="11.25" customHeight="1" x14ac:dyDescent="0.25">
      <c r="A97" s="5" t="s">
        <v>29</v>
      </c>
      <c r="B97" s="6" t="s">
        <v>49</v>
      </c>
      <c r="C97" s="1" t="s">
        <v>9</v>
      </c>
      <c r="D97" s="1" t="s">
        <v>9</v>
      </c>
      <c r="E97" s="1" t="s">
        <v>9</v>
      </c>
      <c r="F97" s="1" t="s">
        <v>9</v>
      </c>
      <c r="G97" s="1" t="s">
        <v>9</v>
      </c>
      <c r="H97" s="2">
        <v>3</v>
      </c>
      <c r="I97" s="2">
        <v>6</v>
      </c>
      <c r="J97" s="2">
        <v>7</v>
      </c>
      <c r="K97" s="2">
        <v>10</v>
      </c>
      <c r="L97" s="17">
        <v>26</v>
      </c>
      <c r="M97" s="1" t="s">
        <v>9</v>
      </c>
      <c r="N97" s="1" t="s">
        <v>9</v>
      </c>
      <c r="O97" s="1" t="s">
        <v>9</v>
      </c>
      <c r="P97" s="1" t="s">
        <v>9</v>
      </c>
      <c r="Q97" s="1" t="s">
        <v>9</v>
      </c>
      <c r="R97" s="1" t="s">
        <v>9</v>
      </c>
      <c r="S97" s="2">
        <v>4</v>
      </c>
      <c r="T97" s="2">
        <v>5</v>
      </c>
      <c r="U97" s="4">
        <v>10</v>
      </c>
      <c r="V97" s="17">
        <v>19</v>
      </c>
      <c r="W97" s="13">
        <v>45</v>
      </c>
    </row>
    <row r="98" spans="1:23" ht="11.25" customHeight="1" x14ac:dyDescent="0.25">
      <c r="A98" s="5" t="s">
        <v>30</v>
      </c>
      <c r="B98" s="6" t="s">
        <v>50</v>
      </c>
      <c r="C98" s="1" t="s">
        <v>9</v>
      </c>
      <c r="D98" s="2">
        <v>3</v>
      </c>
      <c r="E98" s="2">
        <v>1</v>
      </c>
      <c r="F98" s="2">
        <v>2</v>
      </c>
      <c r="G98" s="2">
        <v>2</v>
      </c>
      <c r="H98" s="2">
        <v>8</v>
      </c>
      <c r="I98" s="2">
        <v>14</v>
      </c>
      <c r="J98" s="2">
        <v>10</v>
      </c>
      <c r="K98" s="2">
        <v>13</v>
      </c>
      <c r="L98" s="17">
        <v>53</v>
      </c>
      <c r="M98" s="2">
        <v>1</v>
      </c>
      <c r="N98" s="2">
        <v>1</v>
      </c>
      <c r="O98" s="2">
        <v>2</v>
      </c>
      <c r="P98" s="1" t="s">
        <v>9</v>
      </c>
      <c r="Q98" s="1" t="s">
        <v>9</v>
      </c>
      <c r="R98" s="2">
        <v>9</v>
      </c>
      <c r="S98" s="2">
        <v>10</v>
      </c>
      <c r="T98" s="2">
        <v>25</v>
      </c>
      <c r="U98" s="4">
        <v>14</v>
      </c>
      <c r="V98" s="17">
        <v>62</v>
      </c>
      <c r="W98" s="13">
        <v>115</v>
      </c>
    </row>
    <row r="99" spans="1:23" ht="11.25" customHeight="1" x14ac:dyDescent="0.25">
      <c r="A99" s="5" t="s">
        <v>31</v>
      </c>
      <c r="B99" s="6" t="s">
        <v>51</v>
      </c>
      <c r="C99" s="1" t="s">
        <v>9</v>
      </c>
      <c r="D99" s="1" t="s">
        <v>9</v>
      </c>
      <c r="E99" s="1" t="s">
        <v>9</v>
      </c>
      <c r="F99" s="1" t="s">
        <v>9</v>
      </c>
      <c r="G99" s="1" t="s">
        <v>9</v>
      </c>
      <c r="H99" s="2">
        <v>1</v>
      </c>
      <c r="I99" s="2">
        <v>6</v>
      </c>
      <c r="J99" s="2">
        <v>1</v>
      </c>
      <c r="K99" s="2">
        <v>1</v>
      </c>
      <c r="L99" s="17">
        <v>9</v>
      </c>
      <c r="M99" s="1" t="s">
        <v>9</v>
      </c>
      <c r="N99" s="1" t="s">
        <v>9</v>
      </c>
      <c r="O99" s="1" t="s">
        <v>9</v>
      </c>
      <c r="P99" s="1" t="s">
        <v>9</v>
      </c>
      <c r="Q99" s="1" t="s">
        <v>9</v>
      </c>
      <c r="R99" s="2">
        <v>4</v>
      </c>
      <c r="S99" s="2">
        <v>1</v>
      </c>
      <c r="T99" s="2">
        <v>4</v>
      </c>
      <c r="U99" s="4">
        <v>3</v>
      </c>
      <c r="V99" s="17">
        <v>12</v>
      </c>
      <c r="W99" s="13">
        <v>21</v>
      </c>
    </row>
    <row r="100" spans="1:23" ht="11.25" customHeight="1" x14ac:dyDescent="0.25">
      <c r="A100" s="5" t="s">
        <v>32</v>
      </c>
      <c r="B100" s="6" t="s">
        <v>52</v>
      </c>
      <c r="C100" s="1" t="s">
        <v>9</v>
      </c>
      <c r="D100" s="2">
        <v>1</v>
      </c>
      <c r="E100" s="1" t="s">
        <v>9</v>
      </c>
      <c r="F100" s="1" t="s">
        <v>9</v>
      </c>
      <c r="G100" s="1" t="s">
        <v>9</v>
      </c>
      <c r="H100" s="2">
        <v>3</v>
      </c>
      <c r="I100" s="2">
        <v>4</v>
      </c>
      <c r="J100" s="2">
        <v>1</v>
      </c>
      <c r="K100" s="2">
        <v>3</v>
      </c>
      <c r="L100" s="17">
        <v>12</v>
      </c>
      <c r="M100" s="1" t="s">
        <v>9</v>
      </c>
      <c r="N100" s="1" t="s">
        <v>9</v>
      </c>
      <c r="O100" s="1" t="s">
        <v>9</v>
      </c>
      <c r="P100" s="1" t="s">
        <v>9</v>
      </c>
      <c r="Q100" s="2">
        <v>2</v>
      </c>
      <c r="R100" s="2">
        <v>2</v>
      </c>
      <c r="S100" s="2">
        <v>5</v>
      </c>
      <c r="T100" s="2">
        <v>3</v>
      </c>
      <c r="U100" s="4">
        <v>3</v>
      </c>
      <c r="V100" s="17">
        <v>15</v>
      </c>
      <c r="W100" s="13">
        <v>27</v>
      </c>
    </row>
    <row r="101" spans="1:23" ht="11.25" customHeight="1" x14ac:dyDescent="0.25">
      <c r="A101" s="5" t="s">
        <v>33</v>
      </c>
      <c r="B101" s="6" t="s">
        <v>53</v>
      </c>
      <c r="C101" s="1" t="s">
        <v>9</v>
      </c>
      <c r="D101" s="1" t="s">
        <v>9</v>
      </c>
      <c r="E101" s="1" t="s">
        <v>9</v>
      </c>
      <c r="F101" s="1" t="s">
        <v>9</v>
      </c>
      <c r="G101" s="1" t="s">
        <v>9</v>
      </c>
      <c r="H101" s="2">
        <v>1</v>
      </c>
      <c r="I101" s="2">
        <v>5</v>
      </c>
      <c r="J101" s="2">
        <v>1</v>
      </c>
      <c r="K101" s="1" t="s">
        <v>9</v>
      </c>
      <c r="L101" s="17">
        <v>7</v>
      </c>
      <c r="M101" s="1" t="s">
        <v>9</v>
      </c>
      <c r="N101" s="1" t="s">
        <v>9</v>
      </c>
      <c r="O101" s="2">
        <v>1</v>
      </c>
      <c r="P101" s="1" t="s">
        <v>9</v>
      </c>
      <c r="Q101" s="1" t="s">
        <v>9</v>
      </c>
      <c r="R101" s="2">
        <v>3</v>
      </c>
      <c r="S101" s="2">
        <v>1</v>
      </c>
      <c r="T101" s="2">
        <v>1</v>
      </c>
      <c r="U101" s="4">
        <v>1</v>
      </c>
      <c r="V101" s="17">
        <v>7</v>
      </c>
      <c r="W101" s="13">
        <v>14</v>
      </c>
    </row>
    <row r="102" spans="1:23" ht="11.25" customHeight="1" x14ac:dyDescent="0.25">
      <c r="A102" s="5" t="s">
        <v>34</v>
      </c>
      <c r="B102" s="6" t="s">
        <v>54</v>
      </c>
      <c r="C102" s="1" t="s">
        <v>9</v>
      </c>
      <c r="D102" s="1" t="s">
        <v>9</v>
      </c>
      <c r="E102" s="1" t="s">
        <v>9</v>
      </c>
      <c r="F102" s="1" t="s">
        <v>9</v>
      </c>
      <c r="G102" s="1" t="s">
        <v>9</v>
      </c>
      <c r="H102" s="1" t="s">
        <v>9</v>
      </c>
      <c r="I102" s="2">
        <v>2</v>
      </c>
      <c r="J102" s="2">
        <v>4</v>
      </c>
      <c r="K102" s="2">
        <v>3</v>
      </c>
      <c r="L102" s="17">
        <v>9</v>
      </c>
      <c r="M102" s="1" t="s">
        <v>9</v>
      </c>
      <c r="N102" s="1" t="s">
        <v>9</v>
      </c>
      <c r="O102" s="1" t="s">
        <v>9</v>
      </c>
      <c r="P102" s="2">
        <v>1</v>
      </c>
      <c r="Q102" s="2">
        <v>2</v>
      </c>
      <c r="R102" s="2">
        <v>4</v>
      </c>
      <c r="S102" s="2">
        <v>11</v>
      </c>
      <c r="T102" s="2">
        <v>6</v>
      </c>
      <c r="U102" s="4">
        <v>10</v>
      </c>
      <c r="V102" s="17">
        <v>34</v>
      </c>
      <c r="W102" s="13">
        <v>43</v>
      </c>
    </row>
    <row r="103" spans="1:23" ht="11.25" customHeight="1" x14ac:dyDescent="0.25">
      <c r="A103" s="5" t="s">
        <v>35</v>
      </c>
      <c r="B103" s="6" t="s">
        <v>55</v>
      </c>
      <c r="C103" s="1" t="s">
        <v>9</v>
      </c>
      <c r="D103" s="1" t="s">
        <v>9</v>
      </c>
      <c r="E103" s="1" t="s">
        <v>9</v>
      </c>
      <c r="F103" s="1" t="s">
        <v>9</v>
      </c>
      <c r="G103" s="1" t="s">
        <v>9</v>
      </c>
      <c r="H103" s="1" t="s">
        <v>9</v>
      </c>
      <c r="I103" s="1" t="s">
        <v>9</v>
      </c>
      <c r="J103" s="1" t="s">
        <v>9</v>
      </c>
      <c r="K103" s="1" t="s">
        <v>9</v>
      </c>
      <c r="L103" s="18" t="s">
        <v>9</v>
      </c>
      <c r="M103" s="1" t="s">
        <v>9</v>
      </c>
      <c r="N103" s="1" t="s">
        <v>9</v>
      </c>
      <c r="O103" s="1" t="s">
        <v>9</v>
      </c>
      <c r="P103" s="1" t="s">
        <v>9</v>
      </c>
      <c r="Q103" s="1" t="s">
        <v>9</v>
      </c>
      <c r="R103" s="1" t="s">
        <v>9</v>
      </c>
      <c r="S103" s="1" t="s">
        <v>9</v>
      </c>
      <c r="T103" s="1" t="s">
        <v>9</v>
      </c>
      <c r="U103" s="3" t="s">
        <v>9</v>
      </c>
      <c r="V103" s="18" t="s">
        <v>9</v>
      </c>
      <c r="W103" s="13">
        <v>0</v>
      </c>
    </row>
    <row r="104" spans="1:23" ht="11.25" customHeight="1" x14ac:dyDescent="0.25">
      <c r="A104" s="5" t="s">
        <v>36</v>
      </c>
      <c r="B104" s="6" t="s">
        <v>56</v>
      </c>
      <c r="C104" s="1" t="s">
        <v>9</v>
      </c>
      <c r="D104" s="1" t="s">
        <v>9</v>
      </c>
      <c r="E104" s="1" t="s">
        <v>9</v>
      </c>
      <c r="F104" s="1" t="s">
        <v>9</v>
      </c>
      <c r="G104" s="1" t="s">
        <v>9</v>
      </c>
      <c r="H104" s="1" t="s">
        <v>9</v>
      </c>
      <c r="I104" s="1" t="s">
        <v>9</v>
      </c>
      <c r="J104" s="1" t="s">
        <v>9</v>
      </c>
      <c r="K104" s="1" t="s">
        <v>9</v>
      </c>
      <c r="L104" s="18" t="s">
        <v>9</v>
      </c>
      <c r="M104" s="1" t="s">
        <v>9</v>
      </c>
      <c r="N104" s="1" t="s">
        <v>9</v>
      </c>
      <c r="O104" s="1" t="s">
        <v>9</v>
      </c>
      <c r="P104" s="1" t="s">
        <v>9</v>
      </c>
      <c r="Q104" s="1" t="s">
        <v>9</v>
      </c>
      <c r="R104" s="1" t="s">
        <v>9</v>
      </c>
      <c r="S104" s="1" t="s">
        <v>9</v>
      </c>
      <c r="T104" s="1" t="s">
        <v>9</v>
      </c>
      <c r="U104" s="3" t="s">
        <v>9</v>
      </c>
      <c r="V104" s="18" t="s">
        <v>9</v>
      </c>
      <c r="W104" s="13">
        <v>0</v>
      </c>
    </row>
    <row r="105" spans="1:23" ht="11.25" customHeight="1" x14ac:dyDescent="0.25">
      <c r="A105" s="5" t="s">
        <v>37</v>
      </c>
      <c r="B105" s="6" t="s">
        <v>57</v>
      </c>
      <c r="C105" s="1" t="s">
        <v>9</v>
      </c>
      <c r="D105" s="1" t="s">
        <v>9</v>
      </c>
      <c r="E105" s="1" t="s">
        <v>9</v>
      </c>
      <c r="F105" s="1" t="s">
        <v>9</v>
      </c>
      <c r="G105" s="1" t="s">
        <v>9</v>
      </c>
      <c r="H105" s="1" t="s">
        <v>9</v>
      </c>
      <c r="I105" s="1" t="s">
        <v>9</v>
      </c>
      <c r="J105" s="1" t="s">
        <v>9</v>
      </c>
      <c r="K105" s="1" t="s">
        <v>9</v>
      </c>
      <c r="L105" s="18" t="s">
        <v>9</v>
      </c>
      <c r="M105" s="1" t="s">
        <v>9</v>
      </c>
      <c r="N105" s="1" t="s">
        <v>9</v>
      </c>
      <c r="O105" s="1" t="s">
        <v>9</v>
      </c>
      <c r="P105" s="1" t="s">
        <v>9</v>
      </c>
      <c r="Q105" s="1" t="s">
        <v>9</v>
      </c>
      <c r="R105" s="1" t="s">
        <v>9</v>
      </c>
      <c r="S105" s="1" t="s">
        <v>9</v>
      </c>
      <c r="T105" s="1" t="s">
        <v>9</v>
      </c>
      <c r="U105" s="3" t="s">
        <v>9</v>
      </c>
      <c r="V105" s="18" t="s">
        <v>9</v>
      </c>
      <c r="W105" s="13">
        <v>0</v>
      </c>
    </row>
    <row r="106" spans="1:23" ht="11.25" customHeight="1" x14ac:dyDescent="0.25">
      <c r="A106" s="5" t="s">
        <v>38</v>
      </c>
      <c r="B106" s="6" t="s">
        <v>58</v>
      </c>
      <c r="C106" s="1" t="s">
        <v>9</v>
      </c>
      <c r="D106" s="1" t="s">
        <v>9</v>
      </c>
      <c r="E106" s="1" t="s">
        <v>9</v>
      </c>
      <c r="F106" s="2">
        <v>1</v>
      </c>
      <c r="G106" s="1" t="s">
        <v>9</v>
      </c>
      <c r="H106" s="1" t="s">
        <v>9</v>
      </c>
      <c r="I106" s="2">
        <v>5</v>
      </c>
      <c r="J106" s="2">
        <v>4</v>
      </c>
      <c r="K106" s="2">
        <v>5</v>
      </c>
      <c r="L106" s="17">
        <v>15</v>
      </c>
      <c r="M106" s="1" t="s">
        <v>9</v>
      </c>
      <c r="N106" s="1" t="s">
        <v>9</v>
      </c>
      <c r="O106" s="2">
        <v>1</v>
      </c>
      <c r="P106" s="1" t="s">
        <v>9</v>
      </c>
      <c r="Q106" s="1" t="s">
        <v>9</v>
      </c>
      <c r="R106" s="2">
        <v>6</v>
      </c>
      <c r="S106" s="2">
        <v>3</v>
      </c>
      <c r="T106" s="2">
        <v>4</v>
      </c>
      <c r="U106" s="4">
        <v>1</v>
      </c>
      <c r="V106" s="17">
        <v>15</v>
      </c>
      <c r="W106" s="13">
        <v>30</v>
      </c>
    </row>
    <row r="107" spans="1:23" ht="11.25" customHeight="1" x14ac:dyDescent="0.25">
      <c r="A107" s="5" t="s">
        <v>39</v>
      </c>
      <c r="B107" s="6" t="s">
        <v>59</v>
      </c>
      <c r="C107" s="1" t="s">
        <v>9</v>
      </c>
      <c r="D107" s="1" t="s">
        <v>9</v>
      </c>
      <c r="E107" s="2">
        <v>1</v>
      </c>
      <c r="F107" s="2">
        <v>1</v>
      </c>
      <c r="G107" s="2">
        <v>1</v>
      </c>
      <c r="H107" s="2">
        <v>7</v>
      </c>
      <c r="I107" s="2">
        <v>11</v>
      </c>
      <c r="J107" s="2">
        <v>2</v>
      </c>
      <c r="K107" s="1" t="s">
        <v>9</v>
      </c>
      <c r="L107" s="17">
        <v>23</v>
      </c>
      <c r="M107" s="1" t="s">
        <v>9</v>
      </c>
      <c r="N107" s="1" t="s">
        <v>9</v>
      </c>
      <c r="O107" s="1" t="s">
        <v>9</v>
      </c>
      <c r="P107" s="1" t="s">
        <v>9</v>
      </c>
      <c r="Q107" s="2">
        <v>6</v>
      </c>
      <c r="R107" s="2">
        <v>12</v>
      </c>
      <c r="S107" s="2">
        <v>3</v>
      </c>
      <c r="T107" s="2">
        <v>5</v>
      </c>
      <c r="U107" s="4">
        <v>1</v>
      </c>
      <c r="V107" s="17">
        <v>27</v>
      </c>
      <c r="W107" s="13">
        <v>50</v>
      </c>
    </row>
    <row r="108" spans="1:23" ht="11.25" customHeight="1" x14ac:dyDescent="0.25">
      <c r="A108" s="5" t="s">
        <v>40</v>
      </c>
      <c r="B108" s="6" t="s">
        <v>60</v>
      </c>
      <c r="C108" s="1" t="s">
        <v>9</v>
      </c>
      <c r="D108" s="1" t="s">
        <v>9</v>
      </c>
      <c r="E108" s="1" t="s">
        <v>9</v>
      </c>
      <c r="F108" s="1" t="s">
        <v>9</v>
      </c>
      <c r="G108" s="1" t="s">
        <v>9</v>
      </c>
      <c r="H108" s="1" t="s">
        <v>9</v>
      </c>
      <c r="I108" s="1" t="s">
        <v>9</v>
      </c>
      <c r="J108" s="1" t="s">
        <v>9</v>
      </c>
      <c r="K108" s="2">
        <v>1</v>
      </c>
      <c r="L108" s="17">
        <v>1</v>
      </c>
      <c r="M108" s="1" t="s">
        <v>9</v>
      </c>
      <c r="N108" s="1" t="s">
        <v>9</v>
      </c>
      <c r="O108" s="1" t="s">
        <v>9</v>
      </c>
      <c r="P108" s="1" t="s">
        <v>9</v>
      </c>
      <c r="Q108" s="1" t="s">
        <v>9</v>
      </c>
      <c r="R108" s="2">
        <v>1</v>
      </c>
      <c r="S108" s="1" t="s">
        <v>9</v>
      </c>
      <c r="T108" s="1" t="s">
        <v>9</v>
      </c>
      <c r="U108" s="3" t="s">
        <v>9</v>
      </c>
      <c r="V108" s="17">
        <v>1</v>
      </c>
      <c r="W108" s="13">
        <v>2</v>
      </c>
    </row>
    <row r="109" spans="1:23" ht="11.25" customHeight="1" x14ac:dyDescent="0.25">
      <c r="A109" s="81" t="s">
        <v>17</v>
      </c>
      <c r="B109" s="81"/>
      <c r="C109" s="55" t="s">
        <v>9</v>
      </c>
      <c r="D109" s="55" t="s">
        <v>9</v>
      </c>
      <c r="E109" s="55" t="s">
        <v>9</v>
      </c>
      <c r="F109" s="55" t="s">
        <v>9</v>
      </c>
      <c r="G109" s="52">
        <v>1</v>
      </c>
      <c r="H109" s="52">
        <v>12</v>
      </c>
      <c r="I109" s="52">
        <v>29</v>
      </c>
      <c r="J109" s="52">
        <v>31</v>
      </c>
      <c r="K109" s="52">
        <v>25</v>
      </c>
      <c r="L109" s="52">
        <v>98</v>
      </c>
      <c r="M109" s="55" t="s">
        <v>9</v>
      </c>
      <c r="N109" s="55" t="s">
        <v>9</v>
      </c>
      <c r="O109" s="55" t="s">
        <v>9</v>
      </c>
      <c r="P109" s="55" t="s">
        <v>9</v>
      </c>
      <c r="Q109" s="52">
        <v>1</v>
      </c>
      <c r="R109" s="52">
        <v>3</v>
      </c>
      <c r="S109" s="52">
        <v>19</v>
      </c>
      <c r="T109" s="52">
        <v>32</v>
      </c>
      <c r="U109" s="54">
        <v>22</v>
      </c>
      <c r="V109" s="52">
        <v>77</v>
      </c>
      <c r="W109" s="36">
        <v>175</v>
      </c>
    </row>
    <row r="110" spans="1:23" ht="11.25" customHeight="1" x14ac:dyDescent="0.25">
      <c r="A110" s="5" t="s">
        <v>21</v>
      </c>
      <c r="B110" s="6" t="s">
        <v>41</v>
      </c>
      <c r="C110" s="1" t="s">
        <v>9</v>
      </c>
      <c r="D110" s="1" t="s">
        <v>9</v>
      </c>
      <c r="E110" s="1" t="s">
        <v>9</v>
      </c>
      <c r="F110" s="1" t="s">
        <v>9</v>
      </c>
      <c r="G110" s="1" t="s">
        <v>9</v>
      </c>
      <c r="H110" s="1" t="s">
        <v>9</v>
      </c>
      <c r="I110" s="2">
        <v>2</v>
      </c>
      <c r="J110" s="2">
        <v>2</v>
      </c>
      <c r="K110" s="2">
        <v>2</v>
      </c>
      <c r="L110" s="17">
        <v>6</v>
      </c>
      <c r="M110" s="1" t="s">
        <v>9</v>
      </c>
      <c r="N110" s="1" t="s">
        <v>9</v>
      </c>
      <c r="O110" s="1" t="s">
        <v>9</v>
      </c>
      <c r="P110" s="1" t="s">
        <v>9</v>
      </c>
      <c r="Q110" s="1" t="s">
        <v>9</v>
      </c>
      <c r="R110" s="1" t="s">
        <v>9</v>
      </c>
      <c r="S110" s="2">
        <v>1</v>
      </c>
      <c r="T110" s="1" t="s">
        <v>9</v>
      </c>
      <c r="U110" s="3" t="s">
        <v>9</v>
      </c>
      <c r="V110" s="17">
        <v>1</v>
      </c>
      <c r="W110" s="13">
        <v>7</v>
      </c>
    </row>
    <row r="111" spans="1:23" ht="11.25" customHeight="1" x14ac:dyDescent="0.25">
      <c r="A111" s="5" t="s">
        <v>22</v>
      </c>
      <c r="B111" s="6" t="s">
        <v>42</v>
      </c>
      <c r="C111" s="1" t="s">
        <v>9</v>
      </c>
      <c r="D111" s="1" t="s">
        <v>9</v>
      </c>
      <c r="E111" s="1" t="s">
        <v>9</v>
      </c>
      <c r="F111" s="1" t="s">
        <v>9</v>
      </c>
      <c r="G111" s="1" t="s">
        <v>9</v>
      </c>
      <c r="H111" s="1" t="s">
        <v>9</v>
      </c>
      <c r="I111" s="1" t="s">
        <v>9</v>
      </c>
      <c r="J111" s="1" t="s">
        <v>9</v>
      </c>
      <c r="K111" s="1" t="s">
        <v>9</v>
      </c>
      <c r="L111" s="18" t="s">
        <v>9</v>
      </c>
      <c r="M111" s="1" t="s">
        <v>9</v>
      </c>
      <c r="N111" s="1" t="s">
        <v>9</v>
      </c>
      <c r="O111" s="1" t="s">
        <v>9</v>
      </c>
      <c r="P111" s="1" t="s">
        <v>9</v>
      </c>
      <c r="Q111" s="1" t="s">
        <v>9</v>
      </c>
      <c r="R111" s="1" t="s">
        <v>9</v>
      </c>
      <c r="S111" s="1" t="s">
        <v>9</v>
      </c>
      <c r="T111" s="1" t="s">
        <v>9</v>
      </c>
      <c r="U111" s="3" t="s">
        <v>9</v>
      </c>
      <c r="V111" s="18" t="s">
        <v>9</v>
      </c>
      <c r="W111" s="13">
        <v>0</v>
      </c>
    </row>
    <row r="112" spans="1:23" ht="11.25" customHeight="1" x14ac:dyDescent="0.25">
      <c r="A112" s="5" t="s">
        <v>23</v>
      </c>
      <c r="B112" s="6" t="s">
        <v>62</v>
      </c>
      <c r="C112" s="1" t="s">
        <v>9</v>
      </c>
      <c r="D112" s="1" t="s">
        <v>9</v>
      </c>
      <c r="E112" s="1" t="s">
        <v>9</v>
      </c>
      <c r="F112" s="1" t="s">
        <v>9</v>
      </c>
      <c r="G112" s="1" t="s">
        <v>9</v>
      </c>
      <c r="H112" s="1" t="s">
        <v>9</v>
      </c>
      <c r="I112" s="1" t="s">
        <v>9</v>
      </c>
      <c r="J112" s="1" t="s">
        <v>9</v>
      </c>
      <c r="K112" s="1" t="s">
        <v>9</v>
      </c>
      <c r="L112" s="18" t="s">
        <v>9</v>
      </c>
      <c r="M112" s="1" t="s">
        <v>9</v>
      </c>
      <c r="N112" s="1" t="s">
        <v>9</v>
      </c>
      <c r="O112" s="1" t="s">
        <v>9</v>
      </c>
      <c r="P112" s="1" t="s">
        <v>9</v>
      </c>
      <c r="Q112" s="1" t="s">
        <v>9</v>
      </c>
      <c r="R112" s="1" t="s">
        <v>9</v>
      </c>
      <c r="S112" s="1" t="s">
        <v>9</v>
      </c>
      <c r="T112" s="2">
        <v>1</v>
      </c>
      <c r="U112" s="3" t="s">
        <v>9</v>
      </c>
      <c r="V112" s="17">
        <v>1</v>
      </c>
      <c r="W112" s="13">
        <v>1</v>
      </c>
    </row>
    <row r="113" spans="1:23" ht="11.25" customHeight="1" x14ac:dyDescent="0.25">
      <c r="A113" s="5" t="s">
        <v>24</v>
      </c>
      <c r="B113" s="6" t="s">
        <v>44</v>
      </c>
      <c r="C113" s="1" t="s">
        <v>9</v>
      </c>
      <c r="D113" s="1" t="s">
        <v>9</v>
      </c>
      <c r="E113" s="1" t="s">
        <v>9</v>
      </c>
      <c r="F113" s="1" t="s">
        <v>9</v>
      </c>
      <c r="G113" s="1" t="s">
        <v>9</v>
      </c>
      <c r="H113" s="1" t="s">
        <v>9</v>
      </c>
      <c r="I113" s="2">
        <v>5</v>
      </c>
      <c r="J113" s="2">
        <v>4</v>
      </c>
      <c r="K113" s="1" t="s">
        <v>9</v>
      </c>
      <c r="L113" s="17">
        <v>9</v>
      </c>
      <c r="M113" s="1" t="s">
        <v>9</v>
      </c>
      <c r="N113" s="1" t="s">
        <v>9</v>
      </c>
      <c r="O113" s="1" t="s">
        <v>9</v>
      </c>
      <c r="P113" s="1" t="s">
        <v>9</v>
      </c>
      <c r="Q113" s="1" t="s">
        <v>9</v>
      </c>
      <c r="R113" s="1" t="s">
        <v>9</v>
      </c>
      <c r="S113" s="2">
        <v>6</v>
      </c>
      <c r="T113" s="2">
        <v>5</v>
      </c>
      <c r="U113" s="3" t="s">
        <v>9</v>
      </c>
      <c r="V113" s="17">
        <v>11</v>
      </c>
      <c r="W113" s="13">
        <v>20</v>
      </c>
    </row>
    <row r="114" spans="1:23" ht="11.25" customHeight="1" x14ac:dyDescent="0.25">
      <c r="A114" s="5" t="s">
        <v>25</v>
      </c>
      <c r="B114" s="6" t="s">
        <v>45</v>
      </c>
      <c r="C114" s="1" t="s">
        <v>9</v>
      </c>
      <c r="D114" s="1" t="s">
        <v>9</v>
      </c>
      <c r="E114" s="1" t="s">
        <v>9</v>
      </c>
      <c r="F114" s="1" t="s">
        <v>9</v>
      </c>
      <c r="G114" s="1" t="s">
        <v>9</v>
      </c>
      <c r="H114" s="2">
        <v>5</v>
      </c>
      <c r="I114" s="2">
        <v>1</v>
      </c>
      <c r="J114" s="1" t="s">
        <v>9</v>
      </c>
      <c r="K114" s="2">
        <v>1</v>
      </c>
      <c r="L114" s="17">
        <v>7</v>
      </c>
      <c r="M114" s="1" t="s">
        <v>9</v>
      </c>
      <c r="N114" s="1" t="s">
        <v>9</v>
      </c>
      <c r="O114" s="1" t="s">
        <v>9</v>
      </c>
      <c r="P114" s="1" t="s">
        <v>9</v>
      </c>
      <c r="Q114" s="1" t="s">
        <v>9</v>
      </c>
      <c r="R114" s="1" t="s">
        <v>9</v>
      </c>
      <c r="S114" s="1" t="s">
        <v>9</v>
      </c>
      <c r="T114" s="1" t="s">
        <v>9</v>
      </c>
      <c r="U114" s="3" t="s">
        <v>9</v>
      </c>
      <c r="V114" s="18" t="s">
        <v>9</v>
      </c>
      <c r="W114" s="13">
        <v>7</v>
      </c>
    </row>
    <row r="115" spans="1:23" ht="11.25" customHeight="1" x14ac:dyDescent="0.25">
      <c r="A115" s="5" t="s">
        <v>26</v>
      </c>
      <c r="B115" s="6" t="s">
        <v>46</v>
      </c>
      <c r="C115" s="1" t="s">
        <v>9</v>
      </c>
      <c r="D115" s="1" t="s">
        <v>9</v>
      </c>
      <c r="E115" s="1" t="s">
        <v>9</v>
      </c>
      <c r="F115" s="1" t="s">
        <v>9</v>
      </c>
      <c r="G115" s="1" t="s">
        <v>9</v>
      </c>
      <c r="H115" s="2">
        <v>1</v>
      </c>
      <c r="I115" s="1" t="s">
        <v>9</v>
      </c>
      <c r="J115" s="1" t="s">
        <v>9</v>
      </c>
      <c r="K115" s="1" t="s">
        <v>9</v>
      </c>
      <c r="L115" s="17">
        <v>1</v>
      </c>
      <c r="M115" s="1" t="s">
        <v>9</v>
      </c>
      <c r="N115" s="1" t="s">
        <v>9</v>
      </c>
      <c r="O115" s="1" t="s">
        <v>9</v>
      </c>
      <c r="P115" s="1" t="s">
        <v>9</v>
      </c>
      <c r="Q115" s="1" t="s">
        <v>9</v>
      </c>
      <c r="R115" s="1" t="s">
        <v>9</v>
      </c>
      <c r="S115" s="1" t="s">
        <v>9</v>
      </c>
      <c r="T115" s="1" t="s">
        <v>9</v>
      </c>
      <c r="U115" s="3" t="s">
        <v>9</v>
      </c>
      <c r="V115" s="18" t="s">
        <v>9</v>
      </c>
      <c r="W115" s="13">
        <v>1</v>
      </c>
    </row>
    <row r="116" spans="1:23" ht="11.25" customHeight="1" x14ac:dyDescent="0.25">
      <c r="A116" s="5" t="s">
        <v>27</v>
      </c>
      <c r="B116" s="6" t="s">
        <v>47</v>
      </c>
      <c r="C116" s="1" t="s">
        <v>9</v>
      </c>
      <c r="D116" s="1" t="s">
        <v>9</v>
      </c>
      <c r="E116" s="1" t="s">
        <v>9</v>
      </c>
      <c r="F116" s="1" t="s">
        <v>9</v>
      </c>
      <c r="G116" s="1" t="s">
        <v>9</v>
      </c>
      <c r="H116" s="1" t="s">
        <v>9</v>
      </c>
      <c r="I116" s="1" t="s">
        <v>9</v>
      </c>
      <c r="J116" s="1" t="s">
        <v>9</v>
      </c>
      <c r="K116" s="1" t="s">
        <v>9</v>
      </c>
      <c r="L116" s="18" t="s">
        <v>9</v>
      </c>
      <c r="M116" s="1" t="s">
        <v>9</v>
      </c>
      <c r="N116" s="1" t="s">
        <v>9</v>
      </c>
      <c r="O116" s="1" t="s">
        <v>9</v>
      </c>
      <c r="P116" s="1" t="s">
        <v>9</v>
      </c>
      <c r="Q116" s="1" t="s">
        <v>9</v>
      </c>
      <c r="R116" s="1" t="s">
        <v>9</v>
      </c>
      <c r="S116" s="2">
        <v>1</v>
      </c>
      <c r="T116" s="1" t="s">
        <v>9</v>
      </c>
      <c r="U116" s="3" t="s">
        <v>9</v>
      </c>
      <c r="V116" s="17">
        <v>1</v>
      </c>
      <c r="W116" s="13">
        <v>1</v>
      </c>
    </row>
    <row r="117" spans="1:23" ht="11.25" customHeight="1" x14ac:dyDescent="0.25">
      <c r="A117" s="5" t="s">
        <v>28</v>
      </c>
      <c r="B117" s="6" t="s">
        <v>48</v>
      </c>
      <c r="C117" s="1" t="s">
        <v>9</v>
      </c>
      <c r="D117" s="1" t="s">
        <v>9</v>
      </c>
      <c r="E117" s="1" t="s">
        <v>9</v>
      </c>
      <c r="F117" s="1" t="s">
        <v>9</v>
      </c>
      <c r="G117" s="1" t="s">
        <v>9</v>
      </c>
      <c r="H117" s="1" t="s">
        <v>9</v>
      </c>
      <c r="I117" s="1" t="s">
        <v>9</v>
      </c>
      <c r="J117" s="1" t="s">
        <v>9</v>
      </c>
      <c r="K117" s="1" t="s">
        <v>9</v>
      </c>
      <c r="L117" s="18" t="s">
        <v>9</v>
      </c>
      <c r="M117" s="1" t="s">
        <v>9</v>
      </c>
      <c r="N117" s="1" t="s">
        <v>9</v>
      </c>
      <c r="O117" s="1" t="s">
        <v>9</v>
      </c>
      <c r="P117" s="1" t="s">
        <v>9</v>
      </c>
      <c r="Q117" s="1" t="s">
        <v>9</v>
      </c>
      <c r="R117" s="1" t="s">
        <v>9</v>
      </c>
      <c r="S117" s="1" t="s">
        <v>9</v>
      </c>
      <c r="T117" s="1" t="s">
        <v>9</v>
      </c>
      <c r="U117" s="3" t="s">
        <v>9</v>
      </c>
      <c r="V117" s="18" t="s">
        <v>9</v>
      </c>
      <c r="W117" s="13">
        <v>0</v>
      </c>
    </row>
    <row r="118" spans="1:23" ht="11.25" customHeight="1" x14ac:dyDescent="0.25">
      <c r="A118" s="5" t="s">
        <v>29</v>
      </c>
      <c r="B118" s="6" t="s">
        <v>49</v>
      </c>
      <c r="C118" s="1" t="s">
        <v>9</v>
      </c>
      <c r="D118" s="1" t="s">
        <v>9</v>
      </c>
      <c r="E118" s="1" t="s">
        <v>9</v>
      </c>
      <c r="F118" s="1" t="s">
        <v>9</v>
      </c>
      <c r="G118" s="1" t="s">
        <v>9</v>
      </c>
      <c r="H118" s="1" t="s">
        <v>9</v>
      </c>
      <c r="I118" s="2">
        <v>1</v>
      </c>
      <c r="J118" s="2">
        <v>7</v>
      </c>
      <c r="K118" s="1" t="s">
        <v>9</v>
      </c>
      <c r="L118" s="17">
        <v>8</v>
      </c>
      <c r="M118" s="1" t="s">
        <v>9</v>
      </c>
      <c r="N118" s="1" t="s">
        <v>9</v>
      </c>
      <c r="O118" s="1" t="s">
        <v>9</v>
      </c>
      <c r="P118" s="1" t="s">
        <v>9</v>
      </c>
      <c r="Q118" s="1" t="s">
        <v>9</v>
      </c>
      <c r="R118" s="1" t="s">
        <v>9</v>
      </c>
      <c r="S118" s="1" t="s">
        <v>9</v>
      </c>
      <c r="T118" s="1" t="s">
        <v>9</v>
      </c>
      <c r="U118" s="4">
        <v>1</v>
      </c>
      <c r="V118" s="17">
        <v>1</v>
      </c>
      <c r="W118" s="13">
        <v>9</v>
      </c>
    </row>
    <row r="119" spans="1:23" ht="11.25" customHeight="1" x14ac:dyDescent="0.25">
      <c r="A119" s="5" t="s">
        <v>30</v>
      </c>
      <c r="B119" s="6" t="s">
        <v>50</v>
      </c>
      <c r="C119" s="1" t="s">
        <v>9</v>
      </c>
      <c r="D119" s="1" t="s">
        <v>9</v>
      </c>
      <c r="E119" s="1" t="s">
        <v>9</v>
      </c>
      <c r="F119" s="1" t="s">
        <v>9</v>
      </c>
      <c r="G119" s="1" t="s">
        <v>9</v>
      </c>
      <c r="H119" s="1" t="s">
        <v>9</v>
      </c>
      <c r="I119" s="2">
        <v>1</v>
      </c>
      <c r="J119" s="2">
        <v>10</v>
      </c>
      <c r="K119" s="2">
        <v>10</v>
      </c>
      <c r="L119" s="17">
        <v>21</v>
      </c>
      <c r="M119" s="1" t="s">
        <v>9</v>
      </c>
      <c r="N119" s="1" t="s">
        <v>9</v>
      </c>
      <c r="O119" s="1" t="s">
        <v>9</v>
      </c>
      <c r="P119" s="1" t="s">
        <v>9</v>
      </c>
      <c r="Q119" s="1" t="s">
        <v>9</v>
      </c>
      <c r="R119" s="1" t="s">
        <v>9</v>
      </c>
      <c r="S119" s="2">
        <v>7</v>
      </c>
      <c r="T119" s="2">
        <v>19</v>
      </c>
      <c r="U119" s="4">
        <v>15</v>
      </c>
      <c r="V119" s="17">
        <v>41</v>
      </c>
      <c r="W119" s="13">
        <v>62</v>
      </c>
    </row>
    <row r="120" spans="1:23" ht="11.25" customHeight="1" x14ac:dyDescent="0.25">
      <c r="A120" s="5" t="s">
        <v>31</v>
      </c>
      <c r="B120" s="6" t="s">
        <v>51</v>
      </c>
      <c r="C120" s="1" t="s">
        <v>9</v>
      </c>
      <c r="D120" s="1" t="s">
        <v>9</v>
      </c>
      <c r="E120" s="1" t="s">
        <v>9</v>
      </c>
      <c r="F120" s="1" t="s">
        <v>9</v>
      </c>
      <c r="G120" s="1" t="s">
        <v>9</v>
      </c>
      <c r="H120" s="2">
        <v>1</v>
      </c>
      <c r="I120" s="2">
        <v>3</v>
      </c>
      <c r="J120" s="1" t="s">
        <v>9</v>
      </c>
      <c r="K120" s="1" t="s">
        <v>9</v>
      </c>
      <c r="L120" s="17">
        <v>4</v>
      </c>
      <c r="M120" s="1" t="s">
        <v>9</v>
      </c>
      <c r="N120" s="1" t="s">
        <v>9</v>
      </c>
      <c r="O120" s="1" t="s">
        <v>9</v>
      </c>
      <c r="P120" s="1" t="s">
        <v>9</v>
      </c>
      <c r="Q120" s="1" t="s">
        <v>9</v>
      </c>
      <c r="R120" s="1" t="s">
        <v>9</v>
      </c>
      <c r="S120" s="1" t="s">
        <v>9</v>
      </c>
      <c r="T120" s="1" t="s">
        <v>9</v>
      </c>
      <c r="U120" s="3" t="s">
        <v>9</v>
      </c>
      <c r="V120" s="18" t="s">
        <v>9</v>
      </c>
      <c r="W120" s="13">
        <v>4</v>
      </c>
    </row>
    <row r="121" spans="1:23" ht="11.25" customHeight="1" x14ac:dyDescent="0.25">
      <c r="A121" s="5" t="s">
        <v>32</v>
      </c>
      <c r="B121" s="6" t="s">
        <v>52</v>
      </c>
      <c r="C121" s="1" t="s">
        <v>9</v>
      </c>
      <c r="D121" s="1" t="s">
        <v>9</v>
      </c>
      <c r="E121" s="1" t="s">
        <v>9</v>
      </c>
      <c r="F121" s="1" t="s">
        <v>9</v>
      </c>
      <c r="G121" s="1" t="s">
        <v>9</v>
      </c>
      <c r="H121" s="2">
        <v>1</v>
      </c>
      <c r="I121" s="2">
        <v>5</v>
      </c>
      <c r="J121" s="1" t="s">
        <v>9</v>
      </c>
      <c r="K121" s="1" t="s">
        <v>9</v>
      </c>
      <c r="L121" s="17">
        <v>6</v>
      </c>
      <c r="M121" s="1" t="s">
        <v>9</v>
      </c>
      <c r="N121" s="1" t="s">
        <v>9</v>
      </c>
      <c r="O121" s="1" t="s">
        <v>9</v>
      </c>
      <c r="P121" s="1" t="s">
        <v>9</v>
      </c>
      <c r="Q121" s="1" t="s">
        <v>9</v>
      </c>
      <c r="R121" s="1" t="s">
        <v>9</v>
      </c>
      <c r="S121" s="2">
        <v>3</v>
      </c>
      <c r="T121" s="2">
        <v>4</v>
      </c>
      <c r="U121" s="3" t="s">
        <v>9</v>
      </c>
      <c r="V121" s="17">
        <v>7</v>
      </c>
      <c r="W121" s="13">
        <v>13</v>
      </c>
    </row>
    <row r="122" spans="1:23" ht="11.25" customHeight="1" x14ac:dyDescent="0.25">
      <c r="A122" s="5" t="s">
        <v>33</v>
      </c>
      <c r="B122" s="6" t="s">
        <v>63</v>
      </c>
      <c r="C122" s="1" t="s">
        <v>9</v>
      </c>
      <c r="D122" s="1" t="s">
        <v>9</v>
      </c>
      <c r="E122" s="1" t="s">
        <v>9</v>
      </c>
      <c r="F122" s="1" t="s">
        <v>9</v>
      </c>
      <c r="G122" s="1" t="s">
        <v>9</v>
      </c>
      <c r="H122" s="1" t="s">
        <v>9</v>
      </c>
      <c r="I122" s="1" t="s">
        <v>9</v>
      </c>
      <c r="J122" s="1" t="s">
        <v>9</v>
      </c>
      <c r="K122" s="1" t="s">
        <v>9</v>
      </c>
      <c r="L122" s="18" t="s">
        <v>9</v>
      </c>
      <c r="M122" s="1" t="s">
        <v>9</v>
      </c>
      <c r="N122" s="1" t="s">
        <v>9</v>
      </c>
      <c r="O122" s="1" t="s">
        <v>9</v>
      </c>
      <c r="P122" s="1" t="s">
        <v>9</v>
      </c>
      <c r="Q122" s="1" t="s">
        <v>9</v>
      </c>
      <c r="R122" s="1" t="s">
        <v>9</v>
      </c>
      <c r="S122" s="1" t="s">
        <v>9</v>
      </c>
      <c r="T122" s="1" t="s">
        <v>9</v>
      </c>
      <c r="U122" s="3" t="s">
        <v>9</v>
      </c>
      <c r="V122" s="18" t="s">
        <v>9</v>
      </c>
      <c r="W122" s="13">
        <v>0</v>
      </c>
    </row>
    <row r="123" spans="1:23" ht="11.25" customHeight="1" x14ac:dyDescent="0.25">
      <c r="A123" s="5" t="s">
        <v>34</v>
      </c>
      <c r="B123" s="6" t="s">
        <v>54</v>
      </c>
      <c r="C123" s="1" t="s">
        <v>9</v>
      </c>
      <c r="D123" s="1" t="s">
        <v>9</v>
      </c>
      <c r="E123" s="1" t="s">
        <v>9</v>
      </c>
      <c r="F123" s="1" t="s">
        <v>9</v>
      </c>
      <c r="G123" s="1" t="s">
        <v>9</v>
      </c>
      <c r="H123" s="1" t="s">
        <v>9</v>
      </c>
      <c r="I123" s="2">
        <v>1</v>
      </c>
      <c r="J123" s="2">
        <v>3</v>
      </c>
      <c r="K123" s="2">
        <v>7</v>
      </c>
      <c r="L123" s="17">
        <v>11</v>
      </c>
      <c r="M123" s="1" t="s">
        <v>9</v>
      </c>
      <c r="N123" s="1" t="s">
        <v>9</v>
      </c>
      <c r="O123" s="1" t="s">
        <v>9</v>
      </c>
      <c r="P123" s="1" t="s">
        <v>9</v>
      </c>
      <c r="Q123" s="1" t="s">
        <v>9</v>
      </c>
      <c r="R123" s="1" t="s">
        <v>9</v>
      </c>
      <c r="S123" s="2">
        <v>1</v>
      </c>
      <c r="T123" s="1" t="s">
        <v>9</v>
      </c>
      <c r="U123" s="4">
        <v>3</v>
      </c>
      <c r="V123" s="17">
        <v>4</v>
      </c>
      <c r="W123" s="13">
        <v>15</v>
      </c>
    </row>
    <row r="124" spans="1:23" ht="11.25" customHeight="1" x14ac:dyDescent="0.25">
      <c r="A124" s="5" t="s">
        <v>35</v>
      </c>
      <c r="B124" s="6" t="s">
        <v>55</v>
      </c>
      <c r="C124" s="1" t="s">
        <v>9</v>
      </c>
      <c r="D124" s="1" t="s">
        <v>9</v>
      </c>
      <c r="E124" s="1" t="s">
        <v>9</v>
      </c>
      <c r="F124" s="1" t="s">
        <v>9</v>
      </c>
      <c r="G124" s="1" t="s">
        <v>9</v>
      </c>
      <c r="H124" s="1" t="s">
        <v>9</v>
      </c>
      <c r="I124" s="1" t="s">
        <v>9</v>
      </c>
      <c r="J124" s="1" t="s">
        <v>9</v>
      </c>
      <c r="K124" s="1" t="s">
        <v>9</v>
      </c>
      <c r="L124" s="18" t="s">
        <v>9</v>
      </c>
      <c r="M124" s="1" t="s">
        <v>9</v>
      </c>
      <c r="N124" s="1" t="s">
        <v>9</v>
      </c>
      <c r="O124" s="1" t="s">
        <v>9</v>
      </c>
      <c r="P124" s="1" t="s">
        <v>9</v>
      </c>
      <c r="Q124" s="1" t="s">
        <v>9</v>
      </c>
      <c r="R124" s="2">
        <v>1</v>
      </c>
      <c r="S124" s="1" t="s">
        <v>9</v>
      </c>
      <c r="T124" s="1" t="s">
        <v>9</v>
      </c>
      <c r="U124" s="3" t="s">
        <v>9</v>
      </c>
      <c r="V124" s="17">
        <v>1</v>
      </c>
      <c r="W124" s="13">
        <v>1</v>
      </c>
    </row>
    <row r="125" spans="1:23" ht="11.25" customHeight="1" x14ac:dyDescent="0.25">
      <c r="A125" s="5" t="s">
        <v>36</v>
      </c>
      <c r="B125" s="6" t="s">
        <v>56</v>
      </c>
      <c r="C125" s="1" t="s">
        <v>9</v>
      </c>
      <c r="D125" s="1" t="s">
        <v>9</v>
      </c>
      <c r="E125" s="1" t="s">
        <v>9</v>
      </c>
      <c r="F125" s="1" t="s">
        <v>9</v>
      </c>
      <c r="G125" s="1" t="s">
        <v>9</v>
      </c>
      <c r="H125" s="1" t="s">
        <v>9</v>
      </c>
      <c r="I125" s="1" t="s">
        <v>9</v>
      </c>
      <c r="J125" s="1" t="s">
        <v>9</v>
      </c>
      <c r="K125" s="1" t="s">
        <v>9</v>
      </c>
      <c r="L125" s="18" t="s">
        <v>9</v>
      </c>
      <c r="M125" s="1" t="s">
        <v>9</v>
      </c>
      <c r="N125" s="1" t="s">
        <v>9</v>
      </c>
      <c r="O125" s="1" t="s">
        <v>9</v>
      </c>
      <c r="P125" s="1" t="s">
        <v>9</v>
      </c>
      <c r="Q125" s="1" t="s">
        <v>9</v>
      </c>
      <c r="R125" s="1" t="s">
        <v>9</v>
      </c>
      <c r="S125" s="1" t="s">
        <v>9</v>
      </c>
      <c r="T125" s="1" t="s">
        <v>9</v>
      </c>
      <c r="U125" s="3" t="s">
        <v>9</v>
      </c>
      <c r="V125" s="18" t="s">
        <v>9</v>
      </c>
      <c r="W125" s="13">
        <v>0</v>
      </c>
    </row>
    <row r="126" spans="1:23" ht="11.25" customHeight="1" x14ac:dyDescent="0.25">
      <c r="A126" s="5" t="s">
        <v>37</v>
      </c>
      <c r="B126" s="6" t="s">
        <v>57</v>
      </c>
      <c r="C126" s="1" t="s">
        <v>9</v>
      </c>
      <c r="D126" s="1" t="s">
        <v>9</v>
      </c>
      <c r="E126" s="1" t="s">
        <v>9</v>
      </c>
      <c r="F126" s="1" t="s">
        <v>9</v>
      </c>
      <c r="G126" s="1" t="s">
        <v>9</v>
      </c>
      <c r="H126" s="1" t="s">
        <v>9</v>
      </c>
      <c r="I126" s="1" t="s">
        <v>9</v>
      </c>
      <c r="J126" s="1" t="s">
        <v>9</v>
      </c>
      <c r="K126" s="1" t="s">
        <v>9</v>
      </c>
      <c r="L126" s="18" t="s">
        <v>9</v>
      </c>
      <c r="M126" s="1" t="s">
        <v>9</v>
      </c>
      <c r="N126" s="1" t="s">
        <v>9</v>
      </c>
      <c r="O126" s="1" t="s">
        <v>9</v>
      </c>
      <c r="P126" s="1" t="s">
        <v>9</v>
      </c>
      <c r="Q126" s="1" t="s">
        <v>9</v>
      </c>
      <c r="R126" s="1" t="s">
        <v>9</v>
      </c>
      <c r="S126" s="1" t="s">
        <v>9</v>
      </c>
      <c r="T126" s="1" t="s">
        <v>9</v>
      </c>
      <c r="U126" s="3" t="s">
        <v>9</v>
      </c>
      <c r="V126" s="18" t="s">
        <v>9</v>
      </c>
      <c r="W126" s="13">
        <v>0</v>
      </c>
    </row>
    <row r="127" spans="1:23" ht="11.25" customHeight="1" x14ac:dyDescent="0.25">
      <c r="A127" s="5" t="s">
        <v>38</v>
      </c>
      <c r="B127" s="6" t="s">
        <v>58</v>
      </c>
      <c r="C127" s="1" t="s">
        <v>9</v>
      </c>
      <c r="D127" s="1" t="s">
        <v>9</v>
      </c>
      <c r="E127" s="1" t="s">
        <v>9</v>
      </c>
      <c r="F127" s="1" t="s">
        <v>9</v>
      </c>
      <c r="G127" s="2">
        <v>1</v>
      </c>
      <c r="H127" s="1" t="s">
        <v>9</v>
      </c>
      <c r="I127" s="1" t="s">
        <v>9</v>
      </c>
      <c r="J127" s="1" t="s">
        <v>9</v>
      </c>
      <c r="K127" s="2">
        <v>2</v>
      </c>
      <c r="L127" s="17">
        <v>3</v>
      </c>
      <c r="M127" s="1" t="s">
        <v>9</v>
      </c>
      <c r="N127" s="1" t="s">
        <v>9</v>
      </c>
      <c r="O127" s="1" t="s">
        <v>9</v>
      </c>
      <c r="P127" s="1" t="s">
        <v>9</v>
      </c>
      <c r="Q127" s="2">
        <v>1</v>
      </c>
      <c r="R127" s="2">
        <v>1</v>
      </c>
      <c r="S127" s="1" t="s">
        <v>9</v>
      </c>
      <c r="T127" s="1" t="s">
        <v>9</v>
      </c>
      <c r="U127" s="4">
        <v>2</v>
      </c>
      <c r="V127" s="17">
        <v>4</v>
      </c>
      <c r="W127" s="13">
        <v>7</v>
      </c>
    </row>
    <row r="128" spans="1:23" ht="11.25" customHeight="1" x14ac:dyDescent="0.25">
      <c r="A128" s="5" t="s">
        <v>39</v>
      </c>
      <c r="B128" s="6" t="s">
        <v>59</v>
      </c>
      <c r="C128" s="1" t="s">
        <v>9</v>
      </c>
      <c r="D128" s="1" t="s">
        <v>9</v>
      </c>
      <c r="E128" s="1" t="s">
        <v>9</v>
      </c>
      <c r="F128" s="1" t="s">
        <v>9</v>
      </c>
      <c r="G128" s="1" t="s">
        <v>9</v>
      </c>
      <c r="H128" s="2">
        <v>2</v>
      </c>
      <c r="I128" s="2">
        <v>7</v>
      </c>
      <c r="J128" s="2">
        <v>3</v>
      </c>
      <c r="K128" s="2">
        <v>2</v>
      </c>
      <c r="L128" s="17">
        <v>14</v>
      </c>
      <c r="M128" s="1" t="s">
        <v>9</v>
      </c>
      <c r="N128" s="1" t="s">
        <v>9</v>
      </c>
      <c r="O128" s="1" t="s">
        <v>9</v>
      </c>
      <c r="P128" s="1" t="s">
        <v>9</v>
      </c>
      <c r="Q128" s="1" t="s">
        <v>9</v>
      </c>
      <c r="R128" s="2">
        <v>1</v>
      </c>
      <c r="S128" s="1" t="s">
        <v>9</v>
      </c>
      <c r="T128" s="2">
        <v>3</v>
      </c>
      <c r="U128" s="4">
        <v>1</v>
      </c>
      <c r="V128" s="17">
        <v>5</v>
      </c>
      <c r="W128" s="13">
        <v>19</v>
      </c>
    </row>
    <row r="129" spans="1:23" ht="11.25" customHeight="1" x14ac:dyDescent="0.25">
      <c r="A129" s="5" t="s">
        <v>40</v>
      </c>
      <c r="B129" s="6" t="s">
        <v>60</v>
      </c>
      <c r="C129" s="1" t="s">
        <v>9</v>
      </c>
      <c r="D129" s="1" t="s">
        <v>9</v>
      </c>
      <c r="E129" s="1" t="s">
        <v>9</v>
      </c>
      <c r="F129" s="1" t="s">
        <v>9</v>
      </c>
      <c r="G129" s="1" t="s">
        <v>9</v>
      </c>
      <c r="H129" s="2">
        <v>2</v>
      </c>
      <c r="I129" s="2">
        <v>3</v>
      </c>
      <c r="J129" s="2">
        <v>2</v>
      </c>
      <c r="K129" s="2">
        <v>1</v>
      </c>
      <c r="L129" s="17">
        <v>8</v>
      </c>
      <c r="M129" s="1" t="s">
        <v>9</v>
      </c>
      <c r="N129" s="1" t="s">
        <v>9</v>
      </c>
      <c r="O129" s="1" t="s">
        <v>9</v>
      </c>
      <c r="P129" s="1" t="s">
        <v>9</v>
      </c>
      <c r="Q129" s="1" t="s">
        <v>9</v>
      </c>
      <c r="R129" s="1" t="s">
        <v>9</v>
      </c>
      <c r="S129" s="1" t="s">
        <v>9</v>
      </c>
      <c r="T129" s="1" t="s">
        <v>9</v>
      </c>
      <c r="U129" s="3" t="s">
        <v>9</v>
      </c>
      <c r="V129" s="18" t="s">
        <v>9</v>
      </c>
      <c r="W129" s="13">
        <v>8</v>
      </c>
    </row>
    <row r="130" spans="1:23" ht="11.25" customHeight="1" x14ac:dyDescent="0.25">
      <c r="A130" s="82" t="s">
        <v>18</v>
      </c>
      <c r="B130" s="82"/>
      <c r="C130" s="55" t="s">
        <v>9</v>
      </c>
      <c r="D130" s="55" t="s">
        <v>9</v>
      </c>
      <c r="E130" s="55" t="s">
        <v>9</v>
      </c>
      <c r="F130" s="55" t="s">
        <v>9</v>
      </c>
      <c r="G130" s="55" t="s">
        <v>9</v>
      </c>
      <c r="H130" s="52">
        <v>2</v>
      </c>
      <c r="I130" s="52">
        <v>6</v>
      </c>
      <c r="J130" s="52">
        <v>9</v>
      </c>
      <c r="K130" s="52">
        <v>8</v>
      </c>
      <c r="L130" s="52">
        <v>25</v>
      </c>
      <c r="M130" s="55" t="s">
        <v>9</v>
      </c>
      <c r="N130" s="55" t="s">
        <v>9</v>
      </c>
      <c r="O130" s="55" t="s">
        <v>9</v>
      </c>
      <c r="P130" s="55" t="s">
        <v>9</v>
      </c>
      <c r="Q130" s="55" t="s">
        <v>9</v>
      </c>
      <c r="R130" s="52">
        <v>2</v>
      </c>
      <c r="S130" s="52">
        <v>4</v>
      </c>
      <c r="T130" s="52">
        <v>5</v>
      </c>
      <c r="U130" s="54">
        <v>3</v>
      </c>
      <c r="V130" s="52">
        <v>14</v>
      </c>
      <c r="W130" s="36">
        <v>39</v>
      </c>
    </row>
    <row r="131" spans="1:23" ht="11.25" customHeight="1" x14ac:dyDescent="0.25">
      <c r="A131" s="5" t="s">
        <v>21</v>
      </c>
      <c r="B131" s="6" t="s">
        <v>41</v>
      </c>
      <c r="C131" s="1" t="s">
        <v>9</v>
      </c>
      <c r="D131" s="1" t="s">
        <v>9</v>
      </c>
      <c r="E131" s="1" t="s">
        <v>9</v>
      </c>
      <c r="F131" s="1" t="s">
        <v>9</v>
      </c>
      <c r="G131" s="1" t="s">
        <v>9</v>
      </c>
      <c r="H131" s="2">
        <v>1</v>
      </c>
      <c r="I131" s="1" t="s">
        <v>9</v>
      </c>
      <c r="J131" s="1" t="s">
        <v>9</v>
      </c>
      <c r="K131" s="1" t="s">
        <v>9</v>
      </c>
      <c r="L131" s="17">
        <v>1</v>
      </c>
      <c r="M131" s="1" t="s">
        <v>9</v>
      </c>
      <c r="N131" s="1" t="s">
        <v>9</v>
      </c>
      <c r="O131" s="1" t="s">
        <v>9</v>
      </c>
      <c r="P131" s="1" t="s">
        <v>9</v>
      </c>
      <c r="Q131" s="1" t="s">
        <v>9</v>
      </c>
      <c r="R131" s="1" t="s">
        <v>9</v>
      </c>
      <c r="S131" s="1" t="s">
        <v>9</v>
      </c>
      <c r="T131" s="1" t="s">
        <v>9</v>
      </c>
      <c r="U131" s="3" t="s">
        <v>9</v>
      </c>
      <c r="V131" s="18" t="s">
        <v>9</v>
      </c>
      <c r="W131" s="13">
        <v>1</v>
      </c>
    </row>
    <row r="132" spans="1:23" ht="11.25" customHeight="1" x14ac:dyDescent="0.25">
      <c r="A132" s="5" t="s">
        <v>22</v>
      </c>
      <c r="B132" s="6" t="s">
        <v>42</v>
      </c>
      <c r="C132" s="1" t="s">
        <v>9</v>
      </c>
      <c r="D132" s="1" t="s">
        <v>9</v>
      </c>
      <c r="E132" s="1" t="s">
        <v>9</v>
      </c>
      <c r="F132" s="1" t="s">
        <v>9</v>
      </c>
      <c r="G132" s="1" t="s">
        <v>9</v>
      </c>
      <c r="H132" s="1" t="s">
        <v>9</v>
      </c>
      <c r="I132" s="1" t="s">
        <v>9</v>
      </c>
      <c r="J132" s="1" t="s">
        <v>9</v>
      </c>
      <c r="K132" s="1" t="s">
        <v>9</v>
      </c>
      <c r="L132" s="18" t="s">
        <v>9</v>
      </c>
      <c r="M132" s="1" t="s">
        <v>9</v>
      </c>
      <c r="N132" s="1" t="s">
        <v>9</v>
      </c>
      <c r="O132" s="1" t="s">
        <v>9</v>
      </c>
      <c r="P132" s="1" t="s">
        <v>9</v>
      </c>
      <c r="Q132" s="1" t="s">
        <v>9</v>
      </c>
      <c r="R132" s="1" t="s">
        <v>9</v>
      </c>
      <c r="S132" s="1" t="s">
        <v>9</v>
      </c>
      <c r="T132" s="1" t="s">
        <v>9</v>
      </c>
      <c r="U132" s="3" t="s">
        <v>9</v>
      </c>
      <c r="V132" s="18" t="s">
        <v>9</v>
      </c>
      <c r="W132" s="13">
        <v>0</v>
      </c>
    </row>
    <row r="133" spans="1:23" ht="11.25" customHeight="1" x14ac:dyDescent="0.25">
      <c r="A133" s="5" t="s">
        <v>23</v>
      </c>
      <c r="B133" s="6" t="s">
        <v>43</v>
      </c>
      <c r="C133" s="1" t="s">
        <v>9</v>
      </c>
      <c r="D133" s="1" t="s">
        <v>9</v>
      </c>
      <c r="E133" s="1" t="s">
        <v>9</v>
      </c>
      <c r="F133" s="1" t="s">
        <v>9</v>
      </c>
      <c r="G133" s="1" t="s">
        <v>9</v>
      </c>
      <c r="H133" s="1" t="s">
        <v>9</v>
      </c>
      <c r="I133" s="1" t="s">
        <v>9</v>
      </c>
      <c r="J133" s="1" t="s">
        <v>9</v>
      </c>
      <c r="K133" s="1" t="s">
        <v>9</v>
      </c>
      <c r="L133" s="18" t="s">
        <v>9</v>
      </c>
      <c r="M133" s="1" t="s">
        <v>9</v>
      </c>
      <c r="N133" s="1" t="s">
        <v>9</v>
      </c>
      <c r="O133" s="1" t="s">
        <v>9</v>
      </c>
      <c r="P133" s="1" t="s">
        <v>9</v>
      </c>
      <c r="Q133" s="1" t="s">
        <v>9</v>
      </c>
      <c r="R133" s="1" t="s">
        <v>9</v>
      </c>
      <c r="S133" s="1" t="s">
        <v>9</v>
      </c>
      <c r="T133" s="1" t="s">
        <v>9</v>
      </c>
      <c r="U133" s="3" t="s">
        <v>9</v>
      </c>
      <c r="V133" s="18" t="s">
        <v>9</v>
      </c>
      <c r="W133" s="13">
        <v>0</v>
      </c>
    </row>
    <row r="134" spans="1:23" ht="11.25" customHeight="1" x14ac:dyDescent="0.25">
      <c r="A134" s="5" t="s">
        <v>24</v>
      </c>
      <c r="B134" s="6" t="s">
        <v>44</v>
      </c>
      <c r="C134" s="1" t="s">
        <v>9</v>
      </c>
      <c r="D134" s="1" t="s">
        <v>9</v>
      </c>
      <c r="E134" s="1" t="s">
        <v>9</v>
      </c>
      <c r="F134" s="1" t="s">
        <v>9</v>
      </c>
      <c r="G134" s="1" t="s">
        <v>9</v>
      </c>
      <c r="H134" s="1" t="s">
        <v>9</v>
      </c>
      <c r="I134" s="1" t="s">
        <v>9</v>
      </c>
      <c r="J134" s="1" t="s">
        <v>9</v>
      </c>
      <c r="K134" s="1" t="s">
        <v>9</v>
      </c>
      <c r="L134" s="18" t="s">
        <v>9</v>
      </c>
      <c r="M134" s="1" t="s">
        <v>9</v>
      </c>
      <c r="N134" s="1" t="s">
        <v>9</v>
      </c>
      <c r="O134" s="1" t="s">
        <v>9</v>
      </c>
      <c r="P134" s="1" t="s">
        <v>9</v>
      </c>
      <c r="Q134" s="1" t="s">
        <v>9</v>
      </c>
      <c r="R134" s="1" t="s">
        <v>9</v>
      </c>
      <c r="S134" s="1" t="s">
        <v>9</v>
      </c>
      <c r="T134" s="1" t="s">
        <v>9</v>
      </c>
      <c r="U134" s="3" t="s">
        <v>9</v>
      </c>
      <c r="V134" s="18" t="s">
        <v>9</v>
      </c>
      <c r="W134" s="13">
        <v>0</v>
      </c>
    </row>
    <row r="135" spans="1:23" ht="11.25" customHeight="1" x14ac:dyDescent="0.25">
      <c r="A135" s="5" t="s">
        <v>25</v>
      </c>
      <c r="B135" s="6" t="s">
        <v>45</v>
      </c>
      <c r="C135" s="1" t="s">
        <v>9</v>
      </c>
      <c r="D135" s="1" t="s">
        <v>9</v>
      </c>
      <c r="E135" s="1" t="s">
        <v>9</v>
      </c>
      <c r="F135" s="1" t="s">
        <v>9</v>
      </c>
      <c r="G135" s="1" t="s">
        <v>9</v>
      </c>
      <c r="H135" s="1" t="s">
        <v>9</v>
      </c>
      <c r="I135" s="1" t="s">
        <v>9</v>
      </c>
      <c r="J135" s="2">
        <v>1</v>
      </c>
      <c r="K135" s="1" t="s">
        <v>9</v>
      </c>
      <c r="L135" s="17">
        <v>1</v>
      </c>
      <c r="M135" s="1" t="s">
        <v>9</v>
      </c>
      <c r="N135" s="1" t="s">
        <v>9</v>
      </c>
      <c r="O135" s="1" t="s">
        <v>9</v>
      </c>
      <c r="P135" s="1" t="s">
        <v>9</v>
      </c>
      <c r="Q135" s="1" t="s">
        <v>9</v>
      </c>
      <c r="R135" s="1" t="s">
        <v>9</v>
      </c>
      <c r="S135" s="1" t="s">
        <v>9</v>
      </c>
      <c r="T135" s="1" t="s">
        <v>9</v>
      </c>
      <c r="U135" s="3" t="s">
        <v>9</v>
      </c>
      <c r="V135" s="18" t="s">
        <v>9</v>
      </c>
      <c r="W135" s="13">
        <v>1</v>
      </c>
    </row>
    <row r="136" spans="1:23" ht="11.25" customHeight="1" x14ac:dyDescent="0.25">
      <c r="A136" s="5" t="s">
        <v>26</v>
      </c>
      <c r="B136" s="6" t="s">
        <v>64</v>
      </c>
      <c r="C136" s="1" t="s">
        <v>9</v>
      </c>
      <c r="D136" s="1" t="s">
        <v>9</v>
      </c>
      <c r="E136" s="1" t="s">
        <v>9</v>
      </c>
      <c r="F136" s="1" t="s">
        <v>9</v>
      </c>
      <c r="G136" s="1" t="s">
        <v>9</v>
      </c>
      <c r="H136" s="1" t="s">
        <v>9</v>
      </c>
      <c r="I136" s="1" t="s">
        <v>9</v>
      </c>
      <c r="J136" s="1" t="s">
        <v>9</v>
      </c>
      <c r="K136" s="1" t="s">
        <v>9</v>
      </c>
      <c r="L136" s="18" t="s">
        <v>9</v>
      </c>
      <c r="M136" s="1" t="s">
        <v>9</v>
      </c>
      <c r="N136" s="1" t="s">
        <v>9</v>
      </c>
      <c r="O136" s="1" t="s">
        <v>9</v>
      </c>
      <c r="P136" s="1" t="s">
        <v>9</v>
      </c>
      <c r="Q136" s="1" t="s">
        <v>9</v>
      </c>
      <c r="R136" s="1" t="s">
        <v>9</v>
      </c>
      <c r="S136" s="1" t="s">
        <v>9</v>
      </c>
      <c r="T136" s="1" t="s">
        <v>9</v>
      </c>
      <c r="U136" s="3" t="s">
        <v>9</v>
      </c>
      <c r="V136" s="18" t="s">
        <v>9</v>
      </c>
      <c r="W136" s="13">
        <v>0</v>
      </c>
    </row>
    <row r="137" spans="1:23" ht="11.25" customHeight="1" x14ac:dyDescent="0.25">
      <c r="A137" s="5" t="s">
        <v>27</v>
      </c>
      <c r="B137" s="6" t="s">
        <v>47</v>
      </c>
      <c r="C137" s="1" t="s">
        <v>9</v>
      </c>
      <c r="D137" s="1" t="s">
        <v>9</v>
      </c>
      <c r="E137" s="1" t="s">
        <v>9</v>
      </c>
      <c r="F137" s="1" t="s">
        <v>9</v>
      </c>
      <c r="G137" s="1" t="s">
        <v>9</v>
      </c>
      <c r="H137" s="1" t="s">
        <v>9</v>
      </c>
      <c r="I137" s="1" t="s">
        <v>9</v>
      </c>
      <c r="J137" s="1" t="s">
        <v>9</v>
      </c>
      <c r="K137" s="1" t="s">
        <v>9</v>
      </c>
      <c r="L137" s="18" t="s">
        <v>9</v>
      </c>
      <c r="M137" s="1" t="s">
        <v>9</v>
      </c>
      <c r="N137" s="1" t="s">
        <v>9</v>
      </c>
      <c r="O137" s="1" t="s">
        <v>9</v>
      </c>
      <c r="P137" s="1" t="s">
        <v>9</v>
      </c>
      <c r="Q137" s="1" t="s">
        <v>9</v>
      </c>
      <c r="R137" s="1" t="s">
        <v>9</v>
      </c>
      <c r="S137" s="1" t="s">
        <v>9</v>
      </c>
      <c r="T137" s="1" t="s">
        <v>9</v>
      </c>
      <c r="U137" s="3" t="s">
        <v>9</v>
      </c>
      <c r="V137" s="18" t="s">
        <v>9</v>
      </c>
      <c r="W137" s="13">
        <v>0</v>
      </c>
    </row>
    <row r="138" spans="1:23" ht="11.25" customHeight="1" x14ac:dyDescent="0.25">
      <c r="A138" s="5" t="s">
        <v>28</v>
      </c>
      <c r="B138" s="6" t="s">
        <v>48</v>
      </c>
      <c r="C138" s="1" t="s">
        <v>9</v>
      </c>
      <c r="D138" s="1" t="s">
        <v>9</v>
      </c>
      <c r="E138" s="1" t="s">
        <v>9</v>
      </c>
      <c r="F138" s="1" t="s">
        <v>9</v>
      </c>
      <c r="G138" s="1" t="s">
        <v>9</v>
      </c>
      <c r="H138" s="1" t="s">
        <v>9</v>
      </c>
      <c r="I138" s="1" t="s">
        <v>9</v>
      </c>
      <c r="J138" s="1" t="s">
        <v>9</v>
      </c>
      <c r="K138" s="1" t="s">
        <v>9</v>
      </c>
      <c r="L138" s="18" t="s">
        <v>9</v>
      </c>
      <c r="M138" s="1" t="s">
        <v>9</v>
      </c>
      <c r="N138" s="1" t="s">
        <v>9</v>
      </c>
      <c r="O138" s="1" t="s">
        <v>9</v>
      </c>
      <c r="P138" s="1" t="s">
        <v>9</v>
      </c>
      <c r="Q138" s="1" t="s">
        <v>9</v>
      </c>
      <c r="R138" s="2">
        <v>1</v>
      </c>
      <c r="S138" s="1" t="s">
        <v>9</v>
      </c>
      <c r="T138" s="1" t="s">
        <v>9</v>
      </c>
      <c r="U138" s="3" t="s">
        <v>9</v>
      </c>
      <c r="V138" s="17">
        <v>1</v>
      </c>
      <c r="W138" s="13">
        <v>1</v>
      </c>
    </row>
    <row r="139" spans="1:23" ht="11.25" customHeight="1" x14ac:dyDescent="0.25">
      <c r="A139" s="5" t="s">
        <v>29</v>
      </c>
      <c r="B139" s="6" t="s">
        <v>49</v>
      </c>
      <c r="C139" s="1" t="s">
        <v>9</v>
      </c>
      <c r="D139" s="1" t="s">
        <v>9</v>
      </c>
      <c r="E139" s="1" t="s">
        <v>9</v>
      </c>
      <c r="F139" s="1" t="s">
        <v>9</v>
      </c>
      <c r="G139" s="1" t="s">
        <v>9</v>
      </c>
      <c r="H139" s="1" t="s">
        <v>9</v>
      </c>
      <c r="I139" s="2">
        <v>1</v>
      </c>
      <c r="J139" s="2">
        <v>5</v>
      </c>
      <c r="K139" s="2">
        <v>1</v>
      </c>
      <c r="L139" s="17">
        <v>7</v>
      </c>
      <c r="M139" s="1" t="s">
        <v>9</v>
      </c>
      <c r="N139" s="1" t="s">
        <v>9</v>
      </c>
      <c r="O139" s="1" t="s">
        <v>9</v>
      </c>
      <c r="P139" s="1" t="s">
        <v>9</v>
      </c>
      <c r="Q139" s="1" t="s">
        <v>9</v>
      </c>
      <c r="R139" s="1" t="s">
        <v>9</v>
      </c>
      <c r="S139" s="2">
        <v>2</v>
      </c>
      <c r="T139" s="2">
        <v>1</v>
      </c>
      <c r="U139" s="4">
        <v>1</v>
      </c>
      <c r="V139" s="17">
        <v>4</v>
      </c>
      <c r="W139" s="13">
        <v>11</v>
      </c>
    </row>
    <row r="140" spans="1:23" ht="11.25" customHeight="1" x14ac:dyDescent="0.25">
      <c r="A140" s="5" t="s">
        <v>30</v>
      </c>
      <c r="B140" s="6" t="s">
        <v>50</v>
      </c>
      <c r="C140" s="1" t="s">
        <v>9</v>
      </c>
      <c r="D140" s="1" t="s">
        <v>9</v>
      </c>
      <c r="E140" s="1" t="s">
        <v>9</v>
      </c>
      <c r="F140" s="1" t="s">
        <v>9</v>
      </c>
      <c r="G140" s="1" t="s">
        <v>9</v>
      </c>
      <c r="H140" s="2">
        <v>1</v>
      </c>
      <c r="I140" s="1" t="s">
        <v>9</v>
      </c>
      <c r="J140" s="2">
        <v>2</v>
      </c>
      <c r="K140" s="2">
        <v>5</v>
      </c>
      <c r="L140" s="17">
        <v>8</v>
      </c>
      <c r="M140" s="1" t="s">
        <v>9</v>
      </c>
      <c r="N140" s="1" t="s">
        <v>9</v>
      </c>
      <c r="O140" s="1" t="s">
        <v>9</v>
      </c>
      <c r="P140" s="1" t="s">
        <v>9</v>
      </c>
      <c r="Q140" s="1" t="s">
        <v>9</v>
      </c>
      <c r="R140" s="1" t="s">
        <v>9</v>
      </c>
      <c r="S140" s="2">
        <v>1</v>
      </c>
      <c r="T140" s="2">
        <v>2</v>
      </c>
      <c r="U140" s="3" t="s">
        <v>9</v>
      </c>
      <c r="V140" s="17">
        <v>3</v>
      </c>
      <c r="W140" s="13">
        <v>11</v>
      </c>
    </row>
    <row r="141" spans="1:23" ht="11.25" customHeight="1" x14ac:dyDescent="0.25">
      <c r="A141" s="5" t="s">
        <v>31</v>
      </c>
      <c r="B141" s="6" t="s">
        <v>51</v>
      </c>
      <c r="C141" s="1" t="s">
        <v>9</v>
      </c>
      <c r="D141" s="1" t="s">
        <v>9</v>
      </c>
      <c r="E141" s="1" t="s">
        <v>9</v>
      </c>
      <c r="F141" s="1" t="s">
        <v>9</v>
      </c>
      <c r="G141" s="1" t="s">
        <v>9</v>
      </c>
      <c r="H141" s="1" t="s">
        <v>9</v>
      </c>
      <c r="I141" s="1" t="s">
        <v>9</v>
      </c>
      <c r="J141" s="1" t="s">
        <v>9</v>
      </c>
      <c r="K141" s="1" t="s">
        <v>9</v>
      </c>
      <c r="L141" s="18" t="s">
        <v>9</v>
      </c>
      <c r="M141" s="1" t="s">
        <v>9</v>
      </c>
      <c r="N141" s="1" t="s">
        <v>9</v>
      </c>
      <c r="O141" s="1" t="s">
        <v>9</v>
      </c>
      <c r="P141" s="1" t="s">
        <v>9</v>
      </c>
      <c r="Q141" s="1" t="s">
        <v>9</v>
      </c>
      <c r="R141" s="1" t="s">
        <v>9</v>
      </c>
      <c r="S141" s="2">
        <v>1</v>
      </c>
      <c r="T141" s="1" t="s">
        <v>9</v>
      </c>
      <c r="U141" s="3" t="s">
        <v>9</v>
      </c>
      <c r="V141" s="17">
        <v>1</v>
      </c>
      <c r="W141" s="13">
        <v>1</v>
      </c>
    </row>
    <row r="142" spans="1:23" ht="11.25" customHeight="1" x14ac:dyDescent="0.25">
      <c r="A142" s="5" t="s">
        <v>32</v>
      </c>
      <c r="B142" s="6" t="s">
        <v>52</v>
      </c>
      <c r="C142" s="1" t="s">
        <v>9</v>
      </c>
      <c r="D142" s="1" t="s">
        <v>9</v>
      </c>
      <c r="E142" s="1" t="s">
        <v>9</v>
      </c>
      <c r="F142" s="1" t="s">
        <v>9</v>
      </c>
      <c r="G142" s="1" t="s">
        <v>9</v>
      </c>
      <c r="H142" s="1" t="s">
        <v>9</v>
      </c>
      <c r="I142" s="2">
        <v>1</v>
      </c>
      <c r="J142" s="2">
        <v>1</v>
      </c>
      <c r="K142" s="1" t="s">
        <v>9</v>
      </c>
      <c r="L142" s="17">
        <v>2</v>
      </c>
      <c r="M142" s="1" t="s">
        <v>9</v>
      </c>
      <c r="N142" s="1" t="s">
        <v>9</v>
      </c>
      <c r="O142" s="1" t="s">
        <v>9</v>
      </c>
      <c r="P142" s="1" t="s">
        <v>9</v>
      </c>
      <c r="Q142" s="1" t="s">
        <v>9</v>
      </c>
      <c r="R142" s="2">
        <v>1</v>
      </c>
      <c r="S142" s="1" t="s">
        <v>9</v>
      </c>
      <c r="T142" s="1" t="s">
        <v>9</v>
      </c>
      <c r="U142" s="3" t="s">
        <v>9</v>
      </c>
      <c r="V142" s="17">
        <v>1</v>
      </c>
      <c r="W142" s="13">
        <v>3</v>
      </c>
    </row>
    <row r="143" spans="1:23" ht="11.25" customHeight="1" x14ac:dyDescent="0.25">
      <c r="A143" s="5" t="s">
        <v>33</v>
      </c>
      <c r="B143" s="6" t="s">
        <v>53</v>
      </c>
      <c r="C143" s="1" t="s">
        <v>9</v>
      </c>
      <c r="D143" s="1" t="s">
        <v>9</v>
      </c>
      <c r="E143" s="1" t="s">
        <v>9</v>
      </c>
      <c r="F143" s="1" t="s">
        <v>9</v>
      </c>
      <c r="G143" s="1" t="s">
        <v>9</v>
      </c>
      <c r="H143" s="1" t="s">
        <v>9</v>
      </c>
      <c r="I143" s="2">
        <v>1</v>
      </c>
      <c r="J143" s="1" t="s">
        <v>9</v>
      </c>
      <c r="K143" s="1" t="s">
        <v>9</v>
      </c>
      <c r="L143" s="17">
        <v>1</v>
      </c>
      <c r="M143" s="1" t="s">
        <v>9</v>
      </c>
      <c r="N143" s="1" t="s">
        <v>9</v>
      </c>
      <c r="O143" s="1" t="s">
        <v>9</v>
      </c>
      <c r="P143" s="1" t="s">
        <v>9</v>
      </c>
      <c r="Q143" s="1" t="s">
        <v>9</v>
      </c>
      <c r="R143" s="1" t="s">
        <v>9</v>
      </c>
      <c r="S143" s="1" t="s">
        <v>9</v>
      </c>
      <c r="T143" s="1" t="s">
        <v>9</v>
      </c>
      <c r="U143" s="3" t="s">
        <v>9</v>
      </c>
      <c r="V143" s="18" t="s">
        <v>9</v>
      </c>
      <c r="W143" s="13">
        <v>1</v>
      </c>
    </row>
    <row r="144" spans="1:23" ht="11.25" customHeight="1" x14ac:dyDescent="0.25">
      <c r="A144" s="5" t="s">
        <v>34</v>
      </c>
      <c r="B144" s="6" t="s">
        <v>54</v>
      </c>
      <c r="C144" s="1" t="s">
        <v>9</v>
      </c>
      <c r="D144" s="1" t="s">
        <v>9</v>
      </c>
      <c r="E144" s="1" t="s">
        <v>9</v>
      </c>
      <c r="F144" s="1" t="s">
        <v>9</v>
      </c>
      <c r="G144" s="1" t="s">
        <v>9</v>
      </c>
      <c r="H144" s="1" t="s">
        <v>9</v>
      </c>
      <c r="I144" s="1" t="s">
        <v>9</v>
      </c>
      <c r="J144" s="1" t="s">
        <v>9</v>
      </c>
      <c r="K144" s="2">
        <v>2</v>
      </c>
      <c r="L144" s="17">
        <v>2</v>
      </c>
      <c r="M144" s="1" t="s">
        <v>9</v>
      </c>
      <c r="N144" s="1" t="s">
        <v>9</v>
      </c>
      <c r="O144" s="1" t="s">
        <v>9</v>
      </c>
      <c r="P144" s="1" t="s">
        <v>9</v>
      </c>
      <c r="Q144" s="1" t="s">
        <v>9</v>
      </c>
      <c r="R144" s="1" t="s">
        <v>9</v>
      </c>
      <c r="S144" s="1" t="s">
        <v>9</v>
      </c>
      <c r="T144" s="2">
        <v>1</v>
      </c>
      <c r="U144" s="3" t="s">
        <v>9</v>
      </c>
      <c r="V144" s="17">
        <v>1</v>
      </c>
      <c r="W144" s="13">
        <v>3</v>
      </c>
    </row>
    <row r="145" spans="1:23" ht="11.25" customHeight="1" x14ac:dyDescent="0.25">
      <c r="A145" s="5" t="s">
        <v>35</v>
      </c>
      <c r="B145" s="6" t="s">
        <v>55</v>
      </c>
      <c r="C145" s="1" t="s">
        <v>9</v>
      </c>
      <c r="D145" s="1" t="s">
        <v>9</v>
      </c>
      <c r="E145" s="1" t="s">
        <v>9</v>
      </c>
      <c r="F145" s="1" t="s">
        <v>9</v>
      </c>
      <c r="G145" s="1" t="s">
        <v>9</v>
      </c>
      <c r="H145" s="1" t="s">
        <v>9</v>
      </c>
      <c r="I145" s="1" t="s">
        <v>9</v>
      </c>
      <c r="J145" s="1" t="s">
        <v>9</v>
      </c>
      <c r="K145" s="1" t="s">
        <v>9</v>
      </c>
      <c r="L145" s="18" t="s">
        <v>9</v>
      </c>
      <c r="M145" s="1" t="s">
        <v>9</v>
      </c>
      <c r="N145" s="1" t="s">
        <v>9</v>
      </c>
      <c r="O145" s="1" t="s">
        <v>9</v>
      </c>
      <c r="P145" s="1" t="s">
        <v>9</v>
      </c>
      <c r="Q145" s="1" t="s">
        <v>9</v>
      </c>
      <c r="R145" s="1" t="s">
        <v>9</v>
      </c>
      <c r="S145" s="1" t="s">
        <v>9</v>
      </c>
      <c r="T145" s="1" t="s">
        <v>9</v>
      </c>
      <c r="U145" s="3" t="s">
        <v>9</v>
      </c>
      <c r="V145" s="18" t="s">
        <v>9</v>
      </c>
      <c r="W145" s="13">
        <v>0</v>
      </c>
    </row>
    <row r="146" spans="1:23" ht="11.25" customHeight="1" x14ac:dyDescent="0.25">
      <c r="A146" s="5" t="s">
        <v>36</v>
      </c>
      <c r="B146" s="6" t="s">
        <v>56</v>
      </c>
      <c r="C146" s="1" t="s">
        <v>9</v>
      </c>
      <c r="D146" s="1" t="s">
        <v>9</v>
      </c>
      <c r="E146" s="1" t="s">
        <v>9</v>
      </c>
      <c r="F146" s="1" t="s">
        <v>9</v>
      </c>
      <c r="G146" s="1" t="s">
        <v>9</v>
      </c>
      <c r="H146" s="1" t="s">
        <v>9</v>
      </c>
      <c r="I146" s="1" t="s">
        <v>9</v>
      </c>
      <c r="J146" s="1" t="s">
        <v>9</v>
      </c>
      <c r="K146" s="1" t="s">
        <v>9</v>
      </c>
      <c r="L146" s="18" t="s">
        <v>9</v>
      </c>
      <c r="M146" s="1" t="s">
        <v>9</v>
      </c>
      <c r="N146" s="1" t="s">
        <v>9</v>
      </c>
      <c r="O146" s="1" t="s">
        <v>9</v>
      </c>
      <c r="P146" s="1" t="s">
        <v>9</v>
      </c>
      <c r="Q146" s="1" t="s">
        <v>9</v>
      </c>
      <c r="R146" s="1" t="s">
        <v>9</v>
      </c>
      <c r="S146" s="1" t="s">
        <v>9</v>
      </c>
      <c r="T146" s="1" t="s">
        <v>9</v>
      </c>
      <c r="U146" s="3" t="s">
        <v>9</v>
      </c>
      <c r="V146" s="18" t="s">
        <v>9</v>
      </c>
      <c r="W146" s="13">
        <v>0</v>
      </c>
    </row>
    <row r="147" spans="1:23" ht="11.25" customHeight="1" x14ac:dyDescent="0.25">
      <c r="A147" s="5" t="s">
        <v>37</v>
      </c>
      <c r="B147" s="6" t="s">
        <v>57</v>
      </c>
      <c r="C147" s="1" t="s">
        <v>9</v>
      </c>
      <c r="D147" s="1" t="s">
        <v>9</v>
      </c>
      <c r="E147" s="1" t="s">
        <v>9</v>
      </c>
      <c r="F147" s="1" t="s">
        <v>9</v>
      </c>
      <c r="G147" s="1" t="s">
        <v>9</v>
      </c>
      <c r="H147" s="1" t="s">
        <v>9</v>
      </c>
      <c r="I147" s="1" t="s">
        <v>9</v>
      </c>
      <c r="J147" s="1" t="s">
        <v>9</v>
      </c>
      <c r="K147" s="1" t="s">
        <v>9</v>
      </c>
      <c r="L147" s="18" t="s">
        <v>9</v>
      </c>
      <c r="M147" s="1" t="s">
        <v>9</v>
      </c>
      <c r="N147" s="1" t="s">
        <v>9</v>
      </c>
      <c r="O147" s="1" t="s">
        <v>9</v>
      </c>
      <c r="P147" s="1" t="s">
        <v>9</v>
      </c>
      <c r="Q147" s="1" t="s">
        <v>9</v>
      </c>
      <c r="R147" s="1" t="s">
        <v>9</v>
      </c>
      <c r="S147" s="1" t="s">
        <v>9</v>
      </c>
      <c r="T147" s="1" t="s">
        <v>9</v>
      </c>
      <c r="U147" s="3" t="s">
        <v>9</v>
      </c>
      <c r="V147" s="18" t="s">
        <v>9</v>
      </c>
      <c r="W147" s="13">
        <v>0</v>
      </c>
    </row>
    <row r="148" spans="1:23" ht="11.25" customHeight="1" x14ac:dyDescent="0.25">
      <c r="A148" s="5" t="s">
        <v>38</v>
      </c>
      <c r="B148" s="6" t="s">
        <v>58</v>
      </c>
      <c r="C148" s="1" t="s">
        <v>9</v>
      </c>
      <c r="D148" s="1" t="s">
        <v>9</v>
      </c>
      <c r="E148" s="1" t="s">
        <v>9</v>
      </c>
      <c r="F148" s="1" t="s">
        <v>9</v>
      </c>
      <c r="G148" s="1" t="s">
        <v>9</v>
      </c>
      <c r="H148" s="1" t="s">
        <v>9</v>
      </c>
      <c r="I148" s="1" t="s">
        <v>9</v>
      </c>
      <c r="J148" s="1" t="s">
        <v>9</v>
      </c>
      <c r="K148" s="1" t="s">
        <v>9</v>
      </c>
      <c r="L148" s="18" t="s">
        <v>9</v>
      </c>
      <c r="M148" s="1" t="s">
        <v>9</v>
      </c>
      <c r="N148" s="1" t="s">
        <v>9</v>
      </c>
      <c r="O148" s="1" t="s">
        <v>9</v>
      </c>
      <c r="P148" s="1" t="s">
        <v>9</v>
      </c>
      <c r="Q148" s="1" t="s">
        <v>9</v>
      </c>
      <c r="R148" s="1" t="s">
        <v>9</v>
      </c>
      <c r="S148" s="1" t="s">
        <v>9</v>
      </c>
      <c r="T148" s="1" t="s">
        <v>9</v>
      </c>
      <c r="U148" s="3" t="s">
        <v>9</v>
      </c>
      <c r="V148" s="18" t="s">
        <v>9</v>
      </c>
      <c r="W148" s="13">
        <v>0</v>
      </c>
    </row>
    <row r="149" spans="1:23" ht="11.25" customHeight="1" x14ac:dyDescent="0.25">
      <c r="A149" s="5" t="s">
        <v>39</v>
      </c>
      <c r="B149" s="6" t="s">
        <v>59</v>
      </c>
      <c r="C149" s="1" t="s">
        <v>9</v>
      </c>
      <c r="D149" s="1" t="s">
        <v>9</v>
      </c>
      <c r="E149" s="1" t="s">
        <v>9</v>
      </c>
      <c r="F149" s="1" t="s">
        <v>9</v>
      </c>
      <c r="G149" s="1" t="s">
        <v>9</v>
      </c>
      <c r="H149" s="1" t="s">
        <v>9</v>
      </c>
      <c r="I149" s="2">
        <v>3</v>
      </c>
      <c r="J149" s="1" t="s">
        <v>9</v>
      </c>
      <c r="K149" s="1" t="s">
        <v>9</v>
      </c>
      <c r="L149" s="17">
        <v>3</v>
      </c>
      <c r="M149" s="1" t="s">
        <v>9</v>
      </c>
      <c r="N149" s="1" t="s">
        <v>9</v>
      </c>
      <c r="O149" s="1" t="s">
        <v>9</v>
      </c>
      <c r="P149" s="1" t="s">
        <v>9</v>
      </c>
      <c r="Q149" s="1" t="s">
        <v>9</v>
      </c>
      <c r="R149" s="1" t="s">
        <v>9</v>
      </c>
      <c r="S149" s="1" t="s">
        <v>9</v>
      </c>
      <c r="T149" s="2">
        <v>1</v>
      </c>
      <c r="U149" s="4">
        <v>2</v>
      </c>
      <c r="V149" s="17">
        <v>3</v>
      </c>
      <c r="W149" s="13">
        <v>6</v>
      </c>
    </row>
    <row r="150" spans="1:23" ht="11.25" customHeight="1" x14ac:dyDescent="0.25">
      <c r="A150" s="5" t="s">
        <v>40</v>
      </c>
      <c r="B150" s="6" t="s">
        <v>60</v>
      </c>
      <c r="C150" s="1" t="s">
        <v>9</v>
      </c>
      <c r="D150" s="1" t="s">
        <v>9</v>
      </c>
      <c r="E150" s="1" t="s">
        <v>9</v>
      </c>
      <c r="F150" s="1" t="s">
        <v>9</v>
      </c>
      <c r="G150" s="1" t="s">
        <v>9</v>
      </c>
      <c r="H150" s="1" t="s">
        <v>9</v>
      </c>
      <c r="I150" s="1" t="s">
        <v>9</v>
      </c>
      <c r="J150" s="1" t="s">
        <v>9</v>
      </c>
      <c r="K150" s="1" t="s">
        <v>9</v>
      </c>
      <c r="L150" s="18" t="s">
        <v>9</v>
      </c>
      <c r="M150" s="1" t="s">
        <v>9</v>
      </c>
      <c r="N150" s="1" t="s">
        <v>9</v>
      </c>
      <c r="O150" s="1" t="s">
        <v>9</v>
      </c>
      <c r="P150" s="1" t="s">
        <v>9</v>
      </c>
      <c r="Q150" s="1" t="s">
        <v>9</v>
      </c>
      <c r="R150" s="1" t="s">
        <v>9</v>
      </c>
      <c r="S150" s="1" t="s">
        <v>9</v>
      </c>
      <c r="T150" s="1" t="s">
        <v>9</v>
      </c>
      <c r="U150" s="3" t="s">
        <v>9</v>
      </c>
      <c r="V150" s="18" t="s">
        <v>9</v>
      </c>
      <c r="W150" s="13">
        <v>0</v>
      </c>
    </row>
    <row r="151" spans="1:23" ht="12" customHeight="1" x14ac:dyDescent="0.25"/>
    <row r="152" spans="1:23" ht="12.75" customHeight="1" x14ac:dyDescent="0.25">
      <c r="A152" s="80" t="s">
        <v>99</v>
      </c>
      <c r="B152" s="80"/>
    </row>
  </sheetData>
  <mergeCells count="13">
    <mergeCell ref="A152:B152"/>
    <mergeCell ref="A88:B88"/>
    <mergeCell ref="A109:B109"/>
    <mergeCell ref="A130:B130"/>
    <mergeCell ref="A1:W1"/>
    <mergeCell ref="C2:K2"/>
    <mergeCell ref="A4:B4"/>
    <mergeCell ref="A46:B46"/>
    <mergeCell ref="A67:B67"/>
    <mergeCell ref="A2:A3"/>
    <mergeCell ref="B2:B3"/>
    <mergeCell ref="A25:B25"/>
    <mergeCell ref="M2:W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9B9B"/>
  </sheetPr>
  <dimension ref="A1:W132"/>
  <sheetViews>
    <sheetView showGridLines="0" workbookViewId="0">
      <selection activeCell="A132" sqref="A132:W132"/>
    </sheetView>
  </sheetViews>
  <sheetFormatPr baseColWidth="10" defaultRowHeight="15" x14ac:dyDescent="0.25"/>
  <cols>
    <col min="1" max="1" width="10.140625" customWidth="1"/>
    <col min="2" max="2" width="37.42578125" customWidth="1"/>
    <col min="3" max="11" width="7.5703125" customWidth="1"/>
    <col min="12" max="12" width="6.5703125" customWidth="1"/>
    <col min="13" max="22" width="7.5703125" customWidth="1"/>
    <col min="23" max="23" width="7.42578125" customWidth="1"/>
  </cols>
  <sheetData>
    <row r="1" spans="1:23" s="8" customFormat="1" ht="21.75" customHeight="1" x14ac:dyDescent="0.3">
      <c r="A1" s="94" t="s">
        <v>96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</row>
    <row r="2" spans="1:23" s="8" customFormat="1" ht="14.25" customHeight="1" x14ac:dyDescent="0.25">
      <c r="A2" s="95" t="s">
        <v>66</v>
      </c>
      <c r="B2" s="95" t="s">
        <v>67</v>
      </c>
      <c r="C2" s="97" t="s">
        <v>11</v>
      </c>
      <c r="D2" s="98"/>
      <c r="E2" s="98"/>
      <c r="F2" s="98"/>
      <c r="G2" s="98"/>
      <c r="H2" s="98"/>
      <c r="I2" s="98"/>
      <c r="J2" s="98"/>
      <c r="K2" s="99"/>
      <c r="L2" s="100" t="s">
        <v>19</v>
      </c>
      <c r="M2" s="97" t="s">
        <v>12</v>
      </c>
      <c r="N2" s="98"/>
      <c r="O2" s="98"/>
      <c r="P2" s="98"/>
      <c r="Q2" s="98"/>
      <c r="R2" s="98"/>
      <c r="S2" s="98"/>
      <c r="T2" s="98"/>
      <c r="U2" s="99"/>
      <c r="V2" s="100" t="s">
        <v>19</v>
      </c>
      <c r="W2" s="95" t="s">
        <v>0</v>
      </c>
    </row>
    <row r="3" spans="1:23" s="8" customFormat="1" ht="15.75" customHeight="1" x14ac:dyDescent="0.2">
      <c r="A3" s="96"/>
      <c r="B3" s="96"/>
      <c r="C3" s="56" t="s">
        <v>68</v>
      </c>
      <c r="D3" s="56" t="s">
        <v>69</v>
      </c>
      <c r="E3" s="56" t="s">
        <v>70</v>
      </c>
      <c r="F3" s="56" t="s">
        <v>71</v>
      </c>
      <c r="G3" s="56" t="s">
        <v>72</v>
      </c>
      <c r="H3" s="56" t="s">
        <v>73</v>
      </c>
      <c r="I3" s="56" t="s">
        <v>74</v>
      </c>
      <c r="J3" s="56" t="s">
        <v>75</v>
      </c>
      <c r="K3" s="56" t="s">
        <v>8</v>
      </c>
      <c r="L3" s="101"/>
      <c r="M3" s="56" t="s">
        <v>76</v>
      </c>
      <c r="N3" s="56" t="s">
        <v>69</v>
      </c>
      <c r="O3" s="56" t="s">
        <v>70</v>
      </c>
      <c r="P3" s="56" t="s">
        <v>71</v>
      </c>
      <c r="Q3" s="56" t="s">
        <v>72</v>
      </c>
      <c r="R3" s="56" t="s">
        <v>73</v>
      </c>
      <c r="S3" s="56" t="s">
        <v>74</v>
      </c>
      <c r="T3" s="56" t="s">
        <v>75</v>
      </c>
      <c r="U3" s="56" t="s">
        <v>8</v>
      </c>
      <c r="V3" s="101"/>
      <c r="W3" s="96"/>
    </row>
    <row r="4" spans="1:23" s="8" customFormat="1" ht="11.25" customHeight="1" x14ac:dyDescent="0.25">
      <c r="A4" s="92" t="s">
        <v>86</v>
      </c>
      <c r="B4" s="93"/>
      <c r="C4" s="29">
        <v>468</v>
      </c>
      <c r="D4" s="29">
        <v>389</v>
      </c>
      <c r="E4" s="29">
        <v>405</v>
      </c>
      <c r="F4" s="29">
        <v>303</v>
      </c>
      <c r="G4" s="29">
        <v>176</v>
      </c>
      <c r="H4" s="29">
        <v>1228</v>
      </c>
      <c r="I4" s="29">
        <v>1912</v>
      </c>
      <c r="J4" s="29">
        <v>1619</v>
      </c>
      <c r="K4" s="57">
        <v>676</v>
      </c>
      <c r="L4" s="29">
        <v>7176</v>
      </c>
      <c r="M4" s="29">
        <v>380</v>
      </c>
      <c r="N4" s="29">
        <v>313</v>
      </c>
      <c r="O4" s="29">
        <v>201</v>
      </c>
      <c r="P4" s="29">
        <v>271</v>
      </c>
      <c r="Q4" s="29">
        <v>664</v>
      </c>
      <c r="R4" s="29">
        <v>4231</v>
      </c>
      <c r="S4" s="29">
        <v>2319</v>
      </c>
      <c r="T4" s="29">
        <v>1668</v>
      </c>
      <c r="U4" s="29">
        <v>883</v>
      </c>
      <c r="V4" s="29">
        <v>10930</v>
      </c>
      <c r="W4" s="29">
        <v>18106</v>
      </c>
    </row>
    <row r="5" spans="1:23" s="8" customFormat="1" ht="11.25" customHeight="1" x14ac:dyDescent="0.2">
      <c r="A5" s="5" t="s">
        <v>21</v>
      </c>
      <c r="B5" s="6" t="s">
        <v>41</v>
      </c>
      <c r="C5" s="10">
        <v>27</v>
      </c>
      <c r="D5" s="10">
        <v>57</v>
      </c>
      <c r="E5" s="10">
        <v>21</v>
      </c>
      <c r="F5" s="10">
        <v>11</v>
      </c>
      <c r="G5" s="10">
        <v>8</v>
      </c>
      <c r="H5" s="10">
        <v>61</v>
      </c>
      <c r="I5" s="10">
        <v>42</v>
      </c>
      <c r="J5" s="10">
        <v>43</v>
      </c>
      <c r="K5" s="10">
        <v>29</v>
      </c>
      <c r="L5" s="13">
        <v>299</v>
      </c>
      <c r="M5" s="10">
        <v>22</v>
      </c>
      <c r="N5" s="10">
        <v>32</v>
      </c>
      <c r="O5" s="10">
        <v>18</v>
      </c>
      <c r="P5" s="10">
        <v>15</v>
      </c>
      <c r="Q5" s="10">
        <v>9</v>
      </c>
      <c r="R5" s="10">
        <v>32</v>
      </c>
      <c r="S5" s="10">
        <v>46</v>
      </c>
      <c r="T5" s="10">
        <v>32</v>
      </c>
      <c r="U5" s="10">
        <v>23</v>
      </c>
      <c r="V5" s="13">
        <v>229</v>
      </c>
      <c r="W5" s="28">
        <v>528</v>
      </c>
    </row>
    <row r="6" spans="1:23" s="8" customFormat="1" ht="11.25" customHeight="1" x14ac:dyDescent="0.2">
      <c r="A6" s="5" t="s">
        <v>22</v>
      </c>
      <c r="B6" s="6" t="s">
        <v>78</v>
      </c>
      <c r="C6" s="10">
        <v>1</v>
      </c>
      <c r="D6" s="10">
        <v>1</v>
      </c>
      <c r="E6" s="10">
        <v>7</v>
      </c>
      <c r="F6" s="10">
        <v>2</v>
      </c>
      <c r="G6" s="10">
        <v>7</v>
      </c>
      <c r="H6" s="10">
        <v>78</v>
      </c>
      <c r="I6" s="10">
        <v>179</v>
      </c>
      <c r="J6" s="10">
        <v>200</v>
      </c>
      <c r="K6" s="10">
        <v>53</v>
      </c>
      <c r="L6" s="13">
        <v>528</v>
      </c>
      <c r="M6" s="10"/>
      <c r="N6" s="10">
        <v>3</v>
      </c>
      <c r="O6" s="10">
        <v>1</v>
      </c>
      <c r="P6" s="10">
        <v>2</v>
      </c>
      <c r="Q6" s="10">
        <v>11</v>
      </c>
      <c r="R6" s="10">
        <v>147</v>
      </c>
      <c r="S6" s="10">
        <v>286</v>
      </c>
      <c r="T6" s="10">
        <v>206</v>
      </c>
      <c r="U6" s="10">
        <v>56</v>
      </c>
      <c r="V6" s="13">
        <v>712</v>
      </c>
      <c r="W6" s="28">
        <v>1240</v>
      </c>
    </row>
    <row r="7" spans="1:23" s="8" customFormat="1" ht="11.25" customHeight="1" x14ac:dyDescent="0.2">
      <c r="A7" s="5" t="s">
        <v>23</v>
      </c>
      <c r="B7" s="6" t="s">
        <v>79</v>
      </c>
      <c r="C7" s="10">
        <v>1</v>
      </c>
      <c r="D7" s="10">
        <v>4</v>
      </c>
      <c r="E7" s="10">
        <v>4</v>
      </c>
      <c r="F7" s="10">
        <v>5</v>
      </c>
      <c r="G7" s="10">
        <v>1</v>
      </c>
      <c r="H7" s="10">
        <v>5</v>
      </c>
      <c r="I7" s="10">
        <v>5</v>
      </c>
      <c r="J7" s="10">
        <v>10</v>
      </c>
      <c r="K7" s="10">
        <v>4</v>
      </c>
      <c r="L7" s="13">
        <v>39</v>
      </c>
      <c r="M7" s="10">
        <v>1</v>
      </c>
      <c r="N7" s="10">
        <v>1</v>
      </c>
      <c r="O7" s="10">
        <v>3</v>
      </c>
      <c r="P7" s="10">
        <v>1</v>
      </c>
      <c r="Q7" s="10">
        <v>3</v>
      </c>
      <c r="R7" s="10">
        <v>6</v>
      </c>
      <c r="S7" s="10">
        <v>16</v>
      </c>
      <c r="T7" s="10">
        <v>13</v>
      </c>
      <c r="U7" s="10">
        <v>9</v>
      </c>
      <c r="V7" s="13">
        <v>53</v>
      </c>
      <c r="W7" s="28">
        <v>92</v>
      </c>
    </row>
    <row r="8" spans="1:23" s="8" customFormat="1" ht="11.25" customHeight="1" x14ac:dyDescent="0.2">
      <c r="A8" s="5" t="s">
        <v>24</v>
      </c>
      <c r="B8" s="6" t="s">
        <v>44</v>
      </c>
      <c r="C8" s="10">
        <v>3</v>
      </c>
      <c r="D8" s="10">
        <v>3</v>
      </c>
      <c r="E8" s="10">
        <v>2</v>
      </c>
      <c r="F8" s="10">
        <v>6</v>
      </c>
      <c r="G8" s="10"/>
      <c r="H8" s="10">
        <v>16</v>
      </c>
      <c r="I8" s="10">
        <v>82</v>
      </c>
      <c r="J8" s="10">
        <v>76</v>
      </c>
      <c r="K8" s="10">
        <v>24</v>
      </c>
      <c r="L8" s="13">
        <v>212</v>
      </c>
      <c r="M8" s="10">
        <v>5</v>
      </c>
      <c r="N8" s="10">
        <v>2</v>
      </c>
      <c r="O8" s="10">
        <v>2</v>
      </c>
      <c r="P8" s="10">
        <v>4</v>
      </c>
      <c r="Q8" s="10">
        <v>4</v>
      </c>
      <c r="R8" s="10">
        <v>30</v>
      </c>
      <c r="S8" s="10">
        <v>96</v>
      </c>
      <c r="T8" s="10">
        <v>55</v>
      </c>
      <c r="U8" s="10">
        <v>42</v>
      </c>
      <c r="V8" s="13">
        <v>240</v>
      </c>
      <c r="W8" s="28">
        <v>452</v>
      </c>
    </row>
    <row r="9" spans="1:23" s="8" customFormat="1" ht="11.25" customHeight="1" x14ac:dyDescent="0.2">
      <c r="A9" s="5" t="s">
        <v>25</v>
      </c>
      <c r="B9" s="6" t="s">
        <v>45</v>
      </c>
      <c r="C9" s="10"/>
      <c r="D9" s="10"/>
      <c r="E9" s="10">
        <v>2</v>
      </c>
      <c r="F9" s="10">
        <v>3</v>
      </c>
      <c r="G9" s="10">
        <v>5</v>
      </c>
      <c r="H9" s="10">
        <v>71</v>
      </c>
      <c r="I9" s="10">
        <v>50</v>
      </c>
      <c r="J9" s="10">
        <v>15</v>
      </c>
      <c r="K9" s="10">
        <v>4</v>
      </c>
      <c r="L9" s="13">
        <v>150</v>
      </c>
      <c r="M9" s="10"/>
      <c r="N9" s="10"/>
      <c r="O9" s="10">
        <v>1</v>
      </c>
      <c r="P9" s="10">
        <v>16</v>
      </c>
      <c r="Q9" s="10">
        <v>13</v>
      </c>
      <c r="R9" s="10">
        <v>61</v>
      </c>
      <c r="S9" s="10">
        <v>54</v>
      </c>
      <c r="T9" s="10">
        <v>17</v>
      </c>
      <c r="U9" s="10">
        <v>6</v>
      </c>
      <c r="V9" s="13">
        <v>168</v>
      </c>
      <c r="W9" s="28">
        <v>318</v>
      </c>
    </row>
    <row r="10" spans="1:23" s="8" customFormat="1" ht="11.25" customHeight="1" x14ac:dyDescent="0.2">
      <c r="A10" s="5" t="s">
        <v>26</v>
      </c>
      <c r="B10" s="6" t="s">
        <v>46</v>
      </c>
      <c r="C10" s="10">
        <v>5</v>
      </c>
      <c r="D10" s="10">
        <v>5</v>
      </c>
      <c r="E10" s="10">
        <v>10</v>
      </c>
      <c r="F10" s="10">
        <v>15</v>
      </c>
      <c r="G10" s="10">
        <v>5</v>
      </c>
      <c r="H10" s="10">
        <v>12</v>
      </c>
      <c r="I10" s="10">
        <v>26</v>
      </c>
      <c r="J10" s="10">
        <v>20</v>
      </c>
      <c r="K10" s="10">
        <v>12</v>
      </c>
      <c r="L10" s="13">
        <v>110</v>
      </c>
      <c r="M10" s="10">
        <v>1</v>
      </c>
      <c r="N10" s="10">
        <v>7</v>
      </c>
      <c r="O10" s="10">
        <v>5</v>
      </c>
      <c r="P10" s="10">
        <v>15</v>
      </c>
      <c r="Q10" s="10">
        <v>4</v>
      </c>
      <c r="R10" s="10">
        <v>23</v>
      </c>
      <c r="S10" s="10">
        <v>37</v>
      </c>
      <c r="T10" s="10">
        <v>17</v>
      </c>
      <c r="U10" s="10">
        <v>9</v>
      </c>
      <c r="V10" s="13">
        <v>118</v>
      </c>
      <c r="W10" s="28">
        <v>228</v>
      </c>
    </row>
    <row r="11" spans="1:23" s="8" customFormat="1" ht="11.25" customHeight="1" x14ac:dyDescent="0.2">
      <c r="A11" s="5" t="s">
        <v>27</v>
      </c>
      <c r="B11" s="6" t="s">
        <v>47</v>
      </c>
      <c r="C11" s="10">
        <v>2</v>
      </c>
      <c r="D11" s="10">
        <v>2</v>
      </c>
      <c r="E11" s="10">
        <v>1</v>
      </c>
      <c r="F11" s="10">
        <v>3</v>
      </c>
      <c r="G11" s="10">
        <v>2</v>
      </c>
      <c r="H11" s="10">
        <v>21</v>
      </c>
      <c r="I11" s="10">
        <v>33</v>
      </c>
      <c r="J11" s="10">
        <v>32</v>
      </c>
      <c r="K11" s="10">
        <v>13</v>
      </c>
      <c r="L11" s="13">
        <v>109</v>
      </c>
      <c r="M11" s="10"/>
      <c r="N11" s="10">
        <v>2</v>
      </c>
      <c r="O11" s="10">
        <v>1</v>
      </c>
      <c r="P11" s="10">
        <v>1</v>
      </c>
      <c r="Q11" s="10">
        <v>1</v>
      </c>
      <c r="R11" s="10">
        <v>16</v>
      </c>
      <c r="S11" s="10">
        <v>48</v>
      </c>
      <c r="T11" s="10">
        <v>57</v>
      </c>
      <c r="U11" s="10">
        <v>25</v>
      </c>
      <c r="V11" s="13">
        <v>151</v>
      </c>
      <c r="W11" s="28">
        <v>260</v>
      </c>
    </row>
    <row r="12" spans="1:23" s="8" customFormat="1" ht="11.25" customHeight="1" x14ac:dyDescent="0.2">
      <c r="A12" s="5" t="s">
        <v>28</v>
      </c>
      <c r="B12" s="6" t="s">
        <v>48</v>
      </c>
      <c r="C12" s="10"/>
      <c r="D12" s="10">
        <v>1</v>
      </c>
      <c r="E12" s="10">
        <v>2</v>
      </c>
      <c r="F12" s="10">
        <v>4</v>
      </c>
      <c r="G12" s="10"/>
      <c r="H12" s="10">
        <v>4</v>
      </c>
      <c r="I12" s="10">
        <v>2</v>
      </c>
      <c r="J12" s="10"/>
      <c r="K12" s="10"/>
      <c r="L12" s="13">
        <v>13</v>
      </c>
      <c r="M12" s="10"/>
      <c r="N12" s="10">
        <v>3</v>
      </c>
      <c r="O12" s="10"/>
      <c r="P12" s="10">
        <v>2</v>
      </c>
      <c r="Q12" s="10">
        <v>1</v>
      </c>
      <c r="R12" s="10">
        <v>3</v>
      </c>
      <c r="S12" s="10">
        <v>7</v>
      </c>
      <c r="T12" s="10">
        <v>3</v>
      </c>
      <c r="U12" s="10">
        <v>1</v>
      </c>
      <c r="V12" s="13">
        <v>20</v>
      </c>
      <c r="W12" s="28">
        <v>33</v>
      </c>
    </row>
    <row r="13" spans="1:23" s="8" customFormat="1" ht="11.25" customHeight="1" x14ac:dyDescent="0.2">
      <c r="A13" s="5" t="s">
        <v>29</v>
      </c>
      <c r="B13" s="6" t="s">
        <v>49</v>
      </c>
      <c r="C13" s="10">
        <v>1</v>
      </c>
      <c r="D13" s="10">
        <v>4</v>
      </c>
      <c r="E13" s="10">
        <v>2</v>
      </c>
      <c r="F13" s="10">
        <v>5</v>
      </c>
      <c r="G13" s="10">
        <v>6</v>
      </c>
      <c r="H13" s="10">
        <v>69</v>
      </c>
      <c r="I13" s="10">
        <v>376</v>
      </c>
      <c r="J13" s="10">
        <v>395</v>
      </c>
      <c r="K13" s="10">
        <v>152</v>
      </c>
      <c r="L13" s="13">
        <v>1010</v>
      </c>
      <c r="M13" s="10"/>
      <c r="N13" s="10">
        <v>1</v>
      </c>
      <c r="O13" s="10"/>
      <c r="P13" s="10">
        <v>2</v>
      </c>
      <c r="Q13" s="10">
        <v>2</v>
      </c>
      <c r="R13" s="10">
        <v>130</v>
      </c>
      <c r="S13" s="10">
        <v>384</v>
      </c>
      <c r="T13" s="10">
        <v>357</v>
      </c>
      <c r="U13" s="10">
        <v>182</v>
      </c>
      <c r="V13" s="13">
        <v>1058</v>
      </c>
      <c r="W13" s="28">
        <v>2068</v>
      </c>
    </row>
    <row r="14" spans="1:23" s="8" customFormat="1" ht="11.25" customHeight="1" x14ac:dyDescent="0.2">
      <c r="A14" s="5" t="s">
        <v>30</v>
      </c>
      <c r="B14" s="6" t="s">
        <v>50</v>
      </c>
      <c r="C14" s="10">
        <v>196</v>
      </c>
      <c r="D14" s="10">
        <v>141</v>
      </c>
      <c r="E14" s="10">
        <v>61</v>
      </c>
      <c r="F14" s="10">
        <v>21</v>
      </c>
      <c r="G14" s="10">
        <v>14</v>
      </c>
      <c r="H14" s="10">
        <v>55</v>
      </c>
      <c r="I14" s="10">
        <v>122</v>
      </c>
      <c r="J14" s="10">
        <v>147</v>
      </c>
      <c r="K14" s="10">
        <v>147</v>
      </c>
      <c r="L14" s="13">
        <v>904</v>
      </c>
      <c r="M14" s="10">
        <v>151</v>
      </c>
      <c r="N14" s="10">
        <v>115</v>
      </c>
      <c r="O14" s="10">
        <v>54</v>
      </c>
      <c r="P14" s="10">
        <v>17</v>
      </c>
      <c r="Q14" s="10">
        <v>8</v>
      </c>
      <c r="R14" s="10">
        <v>70</v>
      </c>
      <c r="S14" s="10">
        <v>106</v>
      </c>
      <c r="T14" s="10">
        <v>188</v>
      </c>
      <c r="U14" s="10">
        <v>159</v>
      </c>
      <c r="V14" s="13">
        <v>868</v>
      </c>
      <c r="W14" s="28">
        <v>1772</v>
      </c>
    </row>
    <row r="15" spans="1:23" s="8" customFormat="1" ht="11.25" customHeight="1" x14ac:dyDescent="0.2">
      <c r="A15" s="5" t="s">
        <v>31</v>
      </c>
      <c r="B15" s="6" t="s">
        <v>51</v>
      </c>
      <c r="C15" s="10">
        <v>13</v>
      </c>
      <c r="D15" s="10">
        <v>24</v>
      </c>
      <c r="E15" s="10">
        <v>56</v>
      </c>
      <c r="F15" s="10">
        <v>56</v>
      </c>
      <c r="G15" s="10">
        <v>33</v>
      </c>
      <c r="H15" s="10">
        <v>249</v>
      </c>
      <c r="I15" s="10">
        <v>327</v>
      </c>
      <c r="J15" s="10">
        <v>241</v>
      </c>
      <c r="K15" s="10">
        <v>75</v>
      </c>
      <c r="L15" s="13">
        <v>1074</v>
      </c>
      <c r="M15" s="10">
        <v>6</v>
      </c>
      <c r="N15" s="10">
        <v>18</v>
      </c>
      <c r="O15" s="10">
        <v>31</v>
      </c>
      <c r="P15" s="10">
        <v>54</v>
      </c>
      <c r="Q15" s="10">
        <v>66</v>
      </c>
      <c r="R15" s="10">
        <v>441</v>
      </c>
      <c r="S15" s="10">
        <v>423</v>
      </c>
      <c r="T15" s="10">
        <v>214</v>
      </c>
      <c r="U15" s="10">
        <v>103</v>
      </c>
      <c r="V15" s="13">
        <v>1356</v>
      </c>
      <c r="W15" s="28">
        <v>2430</v>
      </c>
    </row>
    <row r="16" spans="1:23" s="8" customFormat="1" ht="11.25" customHeight="1" x14ac:dyDescent="0.2">
      <c r="A16" s="5" t="s">
        <v>32</v>
      </c>
      <c r="B16" s="6" t="s">
        <v>52</v>
      </c>
      <c r="C16" s="10">
        <v>1</v>
      </c>
      <c r="D16" s="10">
        <v>8</v>
      </c>
      <c r="E16" s="10">
        <v>9</v>
      </c>
      <c r="F16" s="10">
        <v>7</v>
      </c>
      <c r="G16" s="10">
        <v>11</v>
      </c>
      <c r="H16" s="10">
        <v>44</v>
      </c>
      <c r="I16" s="10">
        <v>46</v>
      </c>
      <c r="J16" s="10">
        <v>35</v>
      </c>
      <c r="K16" s="10">
        <v>14</v>
      </c>
      <c r="L16" s="13">
        <v>175</v>
      </c>
      <c r="M16" s="10">
        <v>4</v>
      </c>
      <c r="N16" s="10">
        <v>4</v>
      </c>
      <c r="O16" s="10">
        <v>11</v>
      </c>
      <c r="P16" s="10">
        <v>2</v>
      </c>
      <c r="Q16" s="10">
        <v>2</v>
      </c>
      <c r="R16" s="10">
        <v>25</v>
      </c>
      <c r="S16" s="10">
        <v>44</v>
      </c>
      <c r="T16" s="10">
        <v>47</v>
      </c>
      <c r="U16" s="10">
        <v>19</v>
      </c>
      <c r="V16" s="13">
        <v>158</v>
      </c>
      <c r="W16" s="28">
        <v>333</v>
      </c>
    </row>
    <row r="17" spans="1:23" s="8" customFormat="1" ht="11.25" customHeight="1" x14ac:dyDescent="0.2">
      <c r="A17" s="5" t="s">
        <v>33</v>
      </c>
      <c r="B17" s="6" t="s">
        <v>53</v>
      </c>
      <c r="C17" s="10"/>
      <c r="D17" s="10">
        <v>7</v>
      </c>
      <c r="E17" s="10">
        <v>8</v>
      </c>
      <c r="F17" s="10">
        <v>4</v>
      </c>
      <c r="G17" s="10">
        <v>7</v>
      </c>
      <c r="H17" s="10">
        <v>93</v>
      </c>
      <c r="I17" s="10">
        <v>126</v>
      </c>
      <c r="J17" s="10">
        <v>39</v>
      </c>
      <c r="K17" s="10">
        <v>9</v>
      </c>
      <c r="L17" s="13">
        <v>293</v>
      </c>
      <c r="M17" s="10"/>
      <c r="N17" s="10">
        <v>5</v>
      </c>
      <c r="O17" s="10">
        <v>4</v>
      </c>
      <c r="P17" s="10">
        <v>6</v>
      </c>
      <c r="Q17" s="10">
        <v>8</v>
      </c>
      <c r="R17" s="10">
        <v>61</v>
      </c>
      <c r="S17" s="10">
        <v>139</v>
      </c>
      <c r="T17" s="10">
        <v>57</v>
      </c>
      <c r="U17" s="10">
        <v>24</v>
      </c>
      <c r="V17" s="13">
        <v>304</v>
      </c>
      <c r="W17" s="28">
        <v>597</v>
      </c>
    </row>
    <row r="18" spans="1:23" s="8" customFormat="1" ht="11.25" customHeight="1" x14ac:dyDescent="0.2">
      <c r="A18" s="5" t="s">
        <v>34</v>
      </c>
      <c r="B18" s="6" t="s">
        <v>54</v>
      </c>
      <c r="C18" s="10">
        <v>12</v>
      </c>
      <c r="D18" s="10">
        <v>16</v>
      </c>
      <c r="E18" s="10">
        <v>89</v>
      </c>
      <c r="F18" s="10">
        <v>17</v>
      </c>
      <c r="G18" s="10">
        <v>13</v>
      </c>
      <c r="H18" s="10">
        <v>45</v>
      </c>
      <c r="I18" s="10">
        <v>144</v>
      </c>
      <c r="J18" s="10">
        <v>164</v>
      </c>
      <c r="K18" s="10">
        <v>64</v>
      </c>
      <c r="L18" s="13">
        <v>564</v>
      </c>
      <c r="M18" s="10">
        <v>19</v>
      </c>
      <c r="N18" s="10">
        <v>20</v>
      </c>
      <c r="O18" s="10">
        <v>5</v>
      </c>
      <c r="P18" s="10">
        <v>13</v>
      </c>
      <c r="Q18" s="10">
        <v>25</v>
      </c>
      <c r="R18" s="10">
        <v>241</v>
      </c>
      <c r="S18" s="10">
        <v>293</v>
      </c>
      <c r="T18" s="10">
        <v>170</v>
      </c>
      <c r="U18" s="10">
        <v>71</v>
      </c>
      <c r="V18" s="13">
        <v>857</v>
      </c>
      <c r="W18" s="28">
        <v>1421</v>
      </c>
    </row>
    <row r="19" spans="1:23" s="8" customFormat="1" ht="11.25" customHeight="1" x14ac:dyDescent="0.2">
      <c r="A19" s="5" t="s">
        <v>35</v>
      </c>
      <c r="B19" s="6" t="s">
        <v>55</v>
      </c>
      <c r="C19" s="10"/>
      <c r="D19" s="10"/>
      <c r="E19" s="10"/>
      <c r="F19" s="10"/>
      <c r="G19" s="10"/>
      <c r="H19" s="10"/>
      <c r="I19" s="10"/>
      <c r="J19" s="10"/>
      <c r="K19" s="10"/>
      <c r="L19" s="13"/>
      <c r="M19" s="10"/>
      <c r="N19" s="10"/>
      <c r="O19" s="10"/>
      <c r="P19" s="10">
        <v>17</v>
      </c>
      <c r="Q19" s="10">
        <v>461</v>
      </c>
      <c r="R19" s="10">
        <v>2686</v>
      </c>
      <c r="S19" s="10">
        <v>8</v>
      </c>
      <c r="T19" s="10"/>
      <c r="U19" s="10"/>
      <c r="V19" s="13">
        <v>3172</v>
      </c>
      <c r="W19" s="28">
        <v>3172</v>
      </c>
    </row>
    <row r="20" spans="1:23" s="8" customFormat="1" ht="11.25" customHeight="1" x14ac:dyDescent="0.2">
      <c r="A20" s="5" t="s">
        <v>36</v>
      </c>
      <c r="B20" s="6" t="s">
        <v>56</v>
      </c>
      <c r="C20" s="10">
        <v>154</v>
      </c>
      <c r="D20" s="10"/>
      <c r="E20" s="10"/>
      <c r="F20" s="10"/>
      <c r="G20" s="10"/>
      <c r="H20" s="10"/>
      <c r="I20" s="10"/>
      <c r="J20" s="10"/>
      <c r="K20" s="10"/>
      <c r="L20" s="13">
        <v>154</v>
      </c>
      <c r="M20" s="10">
        <v>114</v>
      </c>
      <c r="N20" s="10"/>
      <c r="O20" s="10"/>
      <c r="P20" s="10"/>
      <c r="Q20" s="10"/>
      <c r="R20" s="10"/>
      <c r="S20" s="10"/>
      <c r="T20" s="10"/>
      <c r="U20" s="10"/>
      <c r="V20" s="13">
        <v>114</v>
      </c>
      <c r="W20" s="28">
        <v>268</v>
      </c>
    </row>
    <row r="21" spans="1:23" s="8" customFormat="1" ht="11.25" customHeight="1" x14ac:dyDescent="0.2">
      <c r="A21" s="5" t="s">
        <v>37</v>
      </c>
      <c r="B21" s="6" t="s">
        <v>57</v>
      </c>
      <c r="C21" s="10">
        <v>24</v>
      </c>
      <c r="D21" s="10">
        <v>14</v>
      </c>
      <c r="E21" s="10">
        <v>4</v>
      </c>
      <c r="F21" s="10">
        <v>1</v>
      </c>
      <c r="G21" s="10"/>
      <c r="H21" s="10">
        <v>6</v>
      </c>
      <c r="I21" s="10">
        <v>4</v>
      </c>
      <c r="J21" s="10">
        <v>1</v>
      </c>
      <c r="K21" s="10">
        <v>1</v>
      </c>
      <c r="L21" s="13">
        <v>55</v>
      </c>
      <c r="M21" s="10">
        <v>21</v>
      </c>
      <c r="N21" s="10">
        <v>5</v>
      </c>
      <c r="O21" s="10">
        <v>2</v>
      </c>
      <c r="P21" s="10">
        <v>6</v>
      </c>
      <c r="Q21" s="10"/>
      <c r="R21" s="10">
        <v>6</v>
      </c>
      <c r="S21" s="10">
        <v>4</v>
      </c>
      <c r="T21" s="10"/>
      <c r="U21" s="10"/>
      <c r="V21" s="13">
        <v>44</v>
      </c>
      <c r="W21" s="28">
        <v>99</v>
      </c>
    </row>
    <row r="22" spans="1:23" s="8" customFormat="1" ht="11.25" customHeight="1" x14ac:dyDescent="0.2">
      <c r="A22" s="5" t="s">
        <v>38</v>
      </c>
      <c r="B22" s="6" t="s">
        <v>58</v>
      </c>
      <c r="C22" s="10">
        <v>12</v>
      </c>
      <c r="D22" s="10">
        <v>24</v>
      </c>
      <c r="E22" s="10">
        <v>12</v>
      </c>
      <c r="F22" s="10">
        <v>24</v>
      </c>
      <c r="G22" s="10">
        <v>2</v>
      </c>
      <c r="H22" s="10">
        <v>5</v>
      </c>
      <c r="I22" s="10">
        <v>21</v>
      </c>
      <c r="J22" s="10">
        <v>23</v>
      </c>
      <c r="K22" s="10">
        <v>16</v>
      </c>
      <c r="L22" s="13">
        <v>139</v>
      </c>
      <c r="M22" s="10">
        <v>10</v>
      </c>
      <c r="N22" s="10">
        <v>21</v>
      </c>
      <c r="O22" s="10">
        <v>13</v>
      </c>
      <c r="P22" s="10">
        <v>24</v>
      </c>
      <c r="Q22" s="10">
        <v>2</v>
      </c>
      <c r="R22" s="10">
        <v>19</v>
      </c>
      <c r="S22" s="10">
        <v>11</v>
      </c>
      <c r="T22" s="10">
        <v>10</v>
      </c>
      <c r="U22" s="10">
        <v>10</v>
      </c>
      <c r="V22" s="13">
        <v>120</v>
      </c>
      <c r="W22" s="28">
        <v>259</v>
      </c>
    </row>
    <row r="23" spans="1:23" s="8" customFormat="1" ht="11.25" customHeight="1" x14ac:dyDescent="0.2">
      <c r="A23" s="5" t="s">
        <v>39</v>
      </c>
      <c r="B23" s="6" t="s">
        <v>59</v>
      </c>
      <c r="C23" s="10">
        <v>9</v>
      </c>
      <c r="D23" s="10">
        <v>78</v>
      </c>
      <c r="E23" s="10">
        <v>114</v>
      </c>
      <c r="F23" s="10">
        <v>117</v>
      </c>
      <c r="G23" s="10">
        <v>60</v>
      </c>
      <c r="H23" s="10">
        <v>383</v>
      </c>
      <c r="I23" s="10">
        <v>314</v>
      </c>
      <c r="J23" s="10">
        <v>168</v>
      </c>
      <c r="K23" s="10">
        <v>54</v>
      </c>
      <c r="L23" s="13">
        <v>1297</v>
      </c>
      <c r="M23" s="10">
        <v>19</v>
      </c>
      <c r="N23" s="10">
        <v>73</v>
      </c>
      <c r="O23" s="10">
        <v>50</v>
      </c>
      <c r="P23" s="10">
        <v>73</v>
      </c>
      <c r="Q23" s="10">
        <v>35</v>
      </c>
      <c r="R23" s="10">
        <v>166</v>
      </c>
      <c r="S23" s="10">
        <v>304</v>
      </c>
      <c r="T23" s="10">
        <v>220</v>
      </c>
      <c r="U23" s="10">
        <v>139</v>
      </c>
      <c r="V23" s="13">
        <v>1079</v>
      </c>
      <c r="W23" s="28">
        <v>2376</v>
      </c>
    </row>
    <row r="24" spans="1:23" s="8" customFormat="1" ht="11.25" customHeight="1" x14ac:dyDescent="0.2">
      <c r="A24" s="5" t="s">
        <v>40</v>
      </c>
      <c r="B24" s="6" t="s">
        <v>60</v>
      </c>
      <c r="C24" s="10">
        <v>7</v>
      </c>
      <c r="D24" s="10"/>
      <c r="E24" s="10">
        <v>1</v>
      </c>
      <c r="F24" s="10">
        <v>2</v>
      </c>
      <c r="G24" s="10">
        <v>2</v>
      </c>
      <c r="H24" s="10">
        <v>11</v>
      </c>
      <c r="I24" s="10">
        <v>13</v>
      </c>
      <c r="J24" s="10">
        <v>10</v>
      </c>
      <c r="K24" s="10">
        <v>5</v>
      </c>
      <c r="L24" s="13">
        <v>51</v>
      </c>
      <c r="M24" s="10">
        <v>7</v>
      </c>
      <c r="N24" s="10">
        <v>1</v>
      </c>
      <c r="O24" s="10"/>
      <c r="P24" s="10">
        <v>1</v>
      </c>
      <c r="Q24" s="10">
        <v>9</v>
      </c>
      <c r="R24" s="10">
        <v>68</v>
      </c>
      <c r="S24" s="10">
        <v>13</v>
      </c>
      <c r="T24" s="10">
        <v>5</v>
      </c>
      <c r="U24" s="10">
        <v>5</v>
      </c>
      <c r="V24" s="13">
        <v>109</v>
      </c>
      <c r="W24" s="28">
        <v>160</v>
      </c>
    </row>
    <row r="25" spans="1:23" s="8" customFormat="1" ht="11.25" customHeight="1" x14ac:dyDescent="0.25">
      <c r="A25" s="102" t="s">
        <v>77</v>
      </c>
      <c r="B25" s="103"/>
      <c r="C25" s="36">
        <v>434</v>
      </c>
      <c r="D25" s="36">
        <v>340</v>
      </c>
      <c r="E25" s="36">
        <v>298</v>
      </c>
      <c r="F25" s="36">
        <v>282</v>
      </c>
      <c r="G25" s="36">
        <v>168</v>
      </c>
      <c r="H25" s="36">
        <v>1102</v>
      </c>
      <c r="I25" s="36">
        <v>1622</v>
      </c>
      <c r="J25" s="36">
        <v>1314</v>
      </c>
      <c r="K25" s="36">
        <v>476</v>
      </c>
      <c r="L25" s="58">
        <v>6036</v>
      </c>
      <c r="M25" s="36">
        <v>334</v>
      </c>
      <c r="N25" s="36">
        <v>279</v>
      </c>
      <c r="O25" s="36">
        <v>188</v>
      </c>
      <c r="P25" s="36">
        <v>254</v>
      </c>
      <c r="Q25" s="36">
        <v>620</v>
      </c>
      <c r="R25" s="36">
        <v>3950</v>
      </c>
      <c r="S25" s="36">
        <v>1887</v>
      </c>
      <c r="T25" s="36">
        <v>1320</v>
      </c>
      <c r="U25" s="36">
        <v>665</v>
      </c>
      <c r="V25" s="58">
        <v>9497</v>
      </c>
      <c r="W25" s="36">
        <v>15533</v>
      </c>
    </row>
    <row r="26" spans="1:23" s="8" customFormat="1" ht="11.25" customHeight="1" x14ac:dyDescent="0.2">
      <c r="A26" s="5" t="s">
        <v>21</v>
      </c>
      <c r="B26" s="6" t="s">
        <v>41</v>
      </c>
      <c r="C26" s="10">
        <v>26</v>
      </c>
      <c r="D26" s="10">
        <v>51</v>
      </c>
      <c r="E26" s="10">
        <v>21</v>
      </c>
      <c r="F26" s="10">
        <v>11</v>
      </c>
      <c r="G26" s="10">
        <v>7</v>
      </c>
      <c r="H26" s="10">
        <v>50</v>
      </c>
      <c r="I26" s="10">
        <v>34</v>
      </c>
      <c r="J26" s="10">
        <v>36</v>
      </c>
      <c r="K26" s="10">
        <v>25</v>
      </c>
      <c r="L26" s="9">
        <v>261</v>
      </c>
      <c r="M26" s="10">
        <v>21</v>
      </c>
      <c r="N26" s="10">
        <v>30</v>
      </c>
      <c r="O26" s="10">
        <v>15</v>
      </c>
      <c r="P26" s="10">
        <v>14</v>
      </c>
      <c r="Q26" s="10">
        <v>6</v>
      </c>
      <c r="R26" s="10">
        <v>29</v>
      </c>
      <c r="S26" s="10">
        <v>37</v>
      </c>
      <c r="T26" s="10">
        <v>27</v>
      </c>
      <c r="U26" s="10">
        <v>18</v>
      </c>
      <c r="V26" s="9">
        <v>197</v>
      </c>
      <c r="W26" s="28">
        <v>458</v>
      </c>
    </row>
    <row r="27" spans="1:23" s="8" customFormat="1" ht="11.25" customHeight="1" x14ac:dyDescent="0.2">
      <c r="A27" s="5" t="s">
        <v>22</v>
      </c>
      <c r="B27" s="6" t="s">
        <v>78</v>
      </c>
      <c r="C27" s="10">
        <v>1</v>
      </c>
      <c r="D27" s="10">
        <v>1</v>
      </c>
      <c r="E27" s="10">
        <v>7</v>
      </c>
      <c r="F27" s="10">
        <v>2</v>
      </c>
      <c r="G27" s="10">
        <v>6</v>
      </c>
      <c r="H27" s="10">
        <v>76</v>
      </c>
      <c r="I27" s="10">
        <v>168</v>
      </c>
      <c r="J27" s="10">
        <v>186</v>
      </c>
      <c r="K27" s="10">
        <v>50</v>
      </c>
      <c r="L27" s="9">
        <v>497</v>
      </c>
      <c r="M27" s="10"/>
      <c r="N27" s="10">
        <v>3</v>
      </c>
      <c r="O27" s="10">
        <v>1</v>
      </c>
      <c r="P27" s="10">
        <v>2</v>
      </c>
      <c r="Q27" s="10">
        <v>9</v>
      </c>
      <c r="R27" s="10">
        <v>147</v>
      </c>
      <c r="S27" s="10">
        <v>278</v>
      </c>
      <c r="T27" s="10">
        <v>193</v>
      </c>
      <c r="U27" s="10">
        <v>52</v>
      </c>
      <c r="V27" s="9">
        <v>685</v>
      </c>
      <c r="W27" s="28">
        <v>1182</v>
      </c>
    </row>
    <row r="28" spans="1:23" s="8" customFormat="1" ht="11.25" customHeight="1" x14ac:dyDescent="0.2">
      <c r="A28" s="5" t="s">
        <v>23</v>
      </c>
      <c r="B28" s="6" t="s">
        <v>79</v>
      </c>
      <c r="C28" s="10">
        <v>1</v>
      </c>
      <c r="D28" s="10">
        <v>4</v>
      </c>
      <c r="E28" s="10">
        <v>3</v>
      </c>
      <c r="F28" s="10">
        <v>5</v>
      </c>
      <c r="G28" s="10">
        <v>1</v>
      </c>
      <c r="H28" s="10">
        <v>4</v>
      </c>
      <c r="I28" s="10">
        <v>3</v>
      </c>
      <c r="J28" s="10">
        <v>8</v>
      </c>
      <c r="K28" s="10">
        <v>1</v>
      </c>
      <c r="L28" s="9">
        <v>30</v>
      </c>
      <c r="M28" s="10">
        <v>1</v>
      </c>
      <c r="N28" s="10">
        <v>1</v>
      </c>
      <c r="O28" s="10">
        <v>3</v>
      </c>
      <c r="P28" s="10">
        <v>1</v>
      </c>
      <c r="Q28" s="10">
        <v>2</v>
      </c>
      <c r="R28" s="10">
        <v>4</v>
      </c>
      <c r="S28" s="10">
        <v>10</v>
      </c>
      <c r="T28" s="10">
        <v>8</v>
      </c>
      <c r="U28" s="10">
        <v>4</v>
      </c>
      <c r="V28" s="9">
        <v>34</v>
      </c>
      <c r="W28" s="28">
        <v>64</v>
      </c>
    </row>
    <row r="29" spans="1:23" s="8" customFormat="1" ht="11.25" customHeight="1" x14ac:dyDescent="0.2">
      <c r="A29" s="5" t="s">
        <v>24</v>
      </c>
      <c r="B29" s="6" t="s">
        <v>44</v>
      </c>
      <c r="C29" s="10">
        <v>3</v>
      </c>
      <c r="D29" s="10">
        <v>3</v>
      </c>
      <c r="E29" s="10">
        <v>2</v>
      </c>
      <c r="F29" s="10">
        <v>6</v>
      </c>
      <c r="G29" s="10"/>
      <c r="H29" s="10">
        <v>11</v>
      </c>
      <c r="I29" s="10">
        <v>68</v>
      </c>
      <c r="J29" s="10">
        <v>52</v>
      </c>
      <c r="K29" s="10">
        <v>15</v>
      </c>
      <c r="L29" s="9">
        <v>160</v>
      </c>
      <c r="M29" s="10">
        <v>4</v>
      </c>
      <c r="N29" s="10">
        <v>2</v>
      </c>
      <c r="O29" s="10">
        <v>2</v>
      </c>
      <c r="P29" s="10">
        <v>4</v>
      </c>
      <c r="Q29" s="10">
        <v>4</v>
      </c>
      <c r="R29" s="10">
        <v>27</v>
      </c>
      <c r="S29" s="10">
        <v>75</v>
      </c>
      <c r="T29" s="10">
        <v>32</v>
      </c>
      <c r="U29" s="10">
        <v>24</v>
      </c>
      <c r="V29" s="9">
        <v>174</v>
      </c>
      <c r="W29" s="28">
        <v>334</v>
      </c>
    </row>
    <row r="30" spans="1:23" s="8" customFormat="1" ht="11.25" customHeight="1" x14ac:dyDescent="0.2">
      <c r="A30" s="5" t="s">
        <v>25</v>
      </c>
      <c r="B30" s="6" t="s">
        <v>45</v>
      </c>
      <c r="C30" s="10"/>
      <c r="D30" s="10"/>
      <c r="E30" s="10">
        <v>2</v>
      </c>
      <c r="F30" s="10">
        <v>3</v>
      </c>
      <c r="G30" s="10">
        <v>5</v>
      </c>
      <c r="H30" s="10">
        <v>59</v>
      </c>
      <c r="I30" s="10">
        <v>34</v>
      </c>
      <c r="J30" s="10">
        <v>12</v>
      </c>
      <c r="K30" s="10">
        <v>3</v>
      </c>
      <c r="L30" s="9">
        <v>118</v>
      </c>
      <c r="M30" s="10"/>
      <c r="N30" s="10"/>
      <c r="O30" s="10">
        <v>1</v>
      </c>
      <c r="P30" s="10">
        <v>13</v>
      </c>
      <c r="Q30" s="10">
        <v>5</v>
      </c>
      <c r="R30" s="10">
        <v>51</v>
      </c>
      <c r="S30" s="10">
        <v>43</v>
      </c>
      <c r="T30" s="10">
        <v>14</v>
      </c>
      <c r="U30" s="10">
        <v>3</v>
      </c>
      <c r="V30" s="9">
        <v>130</v>
      </c>
      <c r="W30" s="28">
        <v>248</v>
      </c>
    </row>
    <row r="31" spans="1:23" s="8" customFormat="1" ht="11.25" customHeight="1" x14ac:dyDescent="0.2">
      <c r="A31" s="5" t="s">
        <v>26</v>
      </c>
      <c r="B31" s="6" t="s">
        <v>46</v>
      </c>
      <c r="C31" s="10">
        <v>5</v>
      </c>
      <c r="D31" s="10">
        <v>4</v>
      </c>
      <c r="E31" s="10">
        <v>10</v>
      </c>
      <c r="F31" s="10">
        <v>15</v>
      </c>
      <c r="G31" s="10">
        <v>5</v>
      </c>
      <c r="H31" s="10">
        <v>9</v>
      </c>
      <c r="I31" s="10">
        <v>21</v>
      </c>
      <c r="J31" s="10">
        <v>18</v>
      </c>
      <c r="K31" s="10">
        <v>12</v>
      </c>
      <c r="L31" s="9">
        <v>99</v>
      </c>
      <c r="M31" s="10"/>
      <c r="N31" s="10">
        <v>7</v>
      </c>
      <c r="O31" s="10">
        <v>5</v>
      </c>
      <c r="P31" s="10">
        <v>15</v>
      </c>
      <c r="Q31" s="10">
        <v>4</v>
      </c>
      <c r="R31" s="10">
        <v>19</v>
      </c>
      <c r="S31" s="10">
        <v>25</v>
      </c>
      <c r="T31" s="10">
        <v>15</v>
      </c>
      <c r="U31" s="10">
        <v>9</v>
      </c>
      <c r="V31" s="9">
        <v>99</v>
      </c>
      <c r="W31" s="28">
        <v>198</v>
      </c>
    </row>
    <row r="32" spans="1:23" s="8" customFormat="1" ht="11.25" customHeight="1" x14ac:dyDescent="0.2">
      <c r="A32" s="5" t="s">
        <v>27</v>
      </c>
      <c r="B32" s="6" t="s">
        <v>47</v>
      </c>
      <c r="C32" s="10">
        <v>2</v>
      </c>
      <c r="D32" s="10">
        <v>2</v>
      </c>
      <c r="E32" s="10">
        <v>1</v>
      </c>
      <c r="F32" s="10">
        <v>3</v>
      </c>
      <c r="G32" s="10">
        <v>2</v>
      </c>
      <c r="H32" s="10">
        <v>21</v>
      </c>
      <c r="I32" s="10">
        <v>32</v>
      </c>
      <c r="J32" s="10">
        <v>31</v>
      </c>
      <c r="K32" s="10">
        <v>13</v>
      </c>
      <c r="L32" s="9">
        <v>107</v>
      </c>
      <c r="M32" s="10"/>
      <c r="N32" s="10">
        <v>2</v>
      </c>
      <c r="O32" s="10">
        <v>1</v>
      </c>
      <c r="P32" s="10">
        <v>1</v>
      </c>
      <c r="Q32" s="10">
        <v>1</v>
      </c>
      <c r="R32" s="10">
        <v>15</v>
      </c>
      <c r="S32" s="10">
        <v>48</v>
      </c>
      <c r="T32" s="10">
        <v>56</v>
      </c>
      <c r="U32" s="10">
        <v>25</v>
      </c>
      <c r="V32" s="9">
        <v>149</v>
      </c>
      <c r="W32" s="28">
        <v>256</v>
      </c>
    </row>
    <row r="33" spans="1:23" s="8" customFormat="1" ht="11.25" customHeight="1" x14ac:dyDescent="0.2">
      <c r="A33" s="5" t="s">
        <v>28</v>
      </c>
      <c r="B33" s="6" t="s">
        <v>48</v>
      </c>
      <c r="C33" s="10"/>
      <c r="D33" s="10"/>
      <c r="E33" s="10">
        <v>2</v>
      </c>
      <c r="F33" s="10">
        <v>4</v>
      </c>
      <c r="G33" s="10"/>
      <c r="H33" s="10">
        <v>2</v>
      </c>
      <c r="I33" s="10">
        <v>2</v>
      </c>
      <c r="J33" s="10"/>
      <c r="K33" s="10"/>
      <c r="L33" s="9">
        <v>10</v>
      </c>
      <c r="M33" s="10"/>
      <c r="N33" s="10">
        <v>3</v>
      </c>
      <c r="O33" s="10"/>
      <c r="P33" s="10">
        <v>2</v>
      </c>
      <c r="Q33" s="10">
        <v>1</v>
      </c>
      <c r="R33" s="10">
        <v>2</v>
      </c>
      <c r="S33" s="10">
        <v>5</v>
      </c>
      <c r="T33" s="10">
        <v>3</v>
      </c>
      <c r="U33" s="10">
        <v>1</v>
      </c>
      <c r="V33" s="9">
        <v>17</v>
      </c>
      <c r="W33" s="28">
        <v>27</v>
      </c>
    </row>
    <row r="34" spans="1:23" s="8" customFormat="1" ht="11.25" customHeight="1" x14ac:dyDescent="0.2">
      <c r="A34" s="5" t="s">
        <v>29</v>
      </c>
      <c r="B34" s="6" t="s">
        <v>49</v>
      </c>
      <c r="C34" s="10">
        <v>1</v>
      </c>
      <c r="D34" s="10">
        <v>4</v>
      </c>
      <c r="E34" s="10">
        <v>2</v>
      </c>
      <c r="F34" s="10">
        <v>5</v>
      </c>
      <c r="G34" s="10">
        <v>5</v>
      </c>
      <c r="H34" s="10">
        <v>59</v>
      </c>
      <c r="I34" s="10">
        <v>308</v>
      </c>
      <c r="J34" s="10">
        <v>321</v>
      </c>
      <c r="K34" s="10">
        <v>123</v>
      </c>
      <c r="L34" s="9">
        <v>828</v>
      </c>
      <c r="M34" s="10"/>
      <c r="N34" s="10">
        <v>1</v>
      </c>
      <c r="O34" s="10"/>
      <c r="P34" s="10">
        <v>2</v>
      </c>
      <c r="Q34" s="10">
        <v>1</v>
      </c>
      <c r="R34" s="10">
        <v>54</v>
      </c>
      <c r="S34" s="10">
        <v>191</v>
      </c>
      <c r="T34" s="10">
        <v>248</v>
      </c>
      <c r="U34" s="10">
        <v>141</v>
      </c>
      <c r="V34" s="9">
        <v>638</v>
      </c>
      <c r="W34" s="28">
        <v>1466</v>
      </c>
    </row>
    <row r="35" spans="1:23" s="8" customFormat="1" ht="11.25" customHeight="1" x14ac:dyDescent="0.2">
      <c r="A35" s="5" t="s">
        <v>30</v>
      </c>
      <c r="B35" s="6" t="s">
        <v>50</v>
      </c>
      <c r="C35" s="10">
        <v>168</v>
      </c>
      <c r="D35" s="10">
        <v>123</v>
      </c>
      <c r="E35" s="10">
        <v>50</v>
      </c>
      <c r="F35" s="10">
        <v>18</v>
      </c>
      <c r="G35" s="10">
        <v>12</v>
      </c>
      <c r="H35" s="10">
        <v>42</v>
      </c>
      <c r="I35" s="10">
        <v>79</v>
      </c>
      <c r="J35" s="10">
        <v>79</v>
      </c>
      <c r="K35" s="10">
        <v>56</v>
      </c>
      <c r="L35" s="9">
        <v>627</v>
      </c>
      <c r="M35" s="10">
        <v>126</v>
      </c>
      <c r="N35" s="10">
        <v>97</v>
      </c>
      <c r="O35" s="10">
        <v>48</v>
      </c>
      <c r="P35" s="10">
        <v>12</v>
      </c>
      <c r="Q35" s="10">
        <v>7</v>
      </c>
      <c r="R35" s="10">
        <v>46</v>
      </c>
      <c r="S35" s="10">
        <v>59</v>
      </c>
      <c r="T35" s="10">
        <v>108</v>
      </c>
      <c r="U35" s="10">
        <v>92</v>
      </c>
      <c r="V35" s="9">
        <v>595</v>
      </c>
      <c r="W35" s="28">
        <v>1222</v>
      </c>
    </row>
    <row r="36" spans="1:23" s="8" customFormat="1" ht="11.25" customHeight="1" x14ac:dyDescent="0.2">
      <c r="A36" s="5" t="s">
        <v>31</v>
      </c>
      <c r="B36" s="6" t="s">
        <v>51</v>
      </c>
      <c r="C36" s="10">
        <v>13</v>
      </c>
      <c r="D36" s="10">
        <v>24</v>
      </c>
      <c r="E36" s="10">
        <v>55</v>
      </c>
      <c r="F36" s="10">
        <v>54</v>
      </c>
      <c r="G36" s="10">
        <v>33</v>
      </c>
      <c r="H36" s="10">
        <v>222</v>
      </c>
      <c r="I36" s="10">
        <v>272</v>
      </c>
      <c r="J36" s="10">
        <v>192</v>
      </c>
      <c r="K36" s="10">
        <v>57</v>
      </c>
      <c r="L36" s="9">
        <v>922</v>
      </c>
      <c r="M36" s="10">
        <v>6</v>
      </c>
      <c r="N36" s="10">
        <v>14</v>
      </c>
      <c r="O36" s="10">
        <v>31</v>
      </c>
      <c r="P36" s="10">
        <v>53</v>
      </c>
      <c r="Q36" s="10">
        <v>64</v>
      </c>
      <c r="R36" s="10">
        <v>411</v>
      </c>
      <c r="S36" s="10">
        <v>379</v>
      </c>
      <c r="T36" s="10">
        <v>184</v>
      </c>
      <c r="U36" s="10">
        <v>79</v>
      </c>
      <c r="V36" s="9">
        <v>1221</v>
      </c>
      <c r="W36" s="28">
        <v>2143</v>
      </c>
    </row>
    <row r="37" spans="1:23" s="8" customFormat="1" ht="11.25" customHeight="1" x14ac:dyDescent="0.2">
      <c r="A37" s="5" t="s">
        <v>32</v>
      </c>
      <c r="B37" s="6" t="s">
        <v>52</v>
      </c>
      <c r="C37" s="10">
        <v>1</v>
      </c>
      <c r="D37" s="10">
        <v>8</v>
      </c>
      <c r="E37" s="10">
        <v>8</v>
      </c>
      <c r="F37" s="10">
        <v>6</v>
      </c>
      <c r="G37" s="10">
        <v>10</v>
      </c>
      <c r="H37" s="10">
        <v>31</v>
      </c>
      <c r="I37" s="10">
        <v>31</v>
      </c>
      <c r="J37" s="10">
        <v>21</v>
      </c>
      <c r="K37" s="10">
        <v>6</v>
      </c>
      <c r="L37" s="9">
        <v>122</v>
      </c>
      <c r="M37" s="10">
        <v>4</v>
      </c>
      <c r="N37" s="10">
        <v>4</v>
      </c>
      <c r="O37" s="10">
        <v>10</v>
      </c>
      <c r="P37" s="10">
        <v>2</v>
      </c>
      <c r="Q37" s="10">
        <v>2</v>
      </c>
      <c r="R37" s="10">
        <v>20</v>
      </c>
      <c r="S37" s="10">
        <v>32</v>
      </c>
      <c r="T37" s="10">
        <v>25</v>
      </c>
      <c r="U37" s="10">
        <v>8</v>
      </c>
      <c r="V37" s="9">
        <v>107</v>
      </c>
      <c r="W37" s="28">
        <v>229</v>
      </c>
    </row>
    <row r="38" spans="1:23" s="8" customFormat="1" ht="11.25" customHeight="1" x14ac:dyDescent="0.2">
      <c r="A38" s="5" t="s">
        <v>33</v>
      </c>
      <c r="B38" s="6" t="s">
        <v>53</v>
      </c>
      <c r="C38" s="10"/>
      <c r="D38" s="10">
        <v>6</v>
      </c>
      <c r="E38" s="10">
        <v>8</v>
      </c>
      <c r="F38" s="10">
        <v>4</v>
      </c>
      <c r="G38" s="10">
        <v>7</v>
      </c>
      <c r="H38" s="10">
        <v>92</v>
      </c>
      <c r="I38" s="10">
        <v>123</v>
      </c>
      <c r="J38" s="10">
        <v>37</v>
      </c>
      <c r="K38" s="10">
        <v>8</v>
      </c>
      <c r="L38" s="11">
        <v>285</v>
      </c>
      <c r="M38" s="10"/>
      <c r="N38" s="10">
        <v>5</v>
      </c>
      <c r="O38" s="10">
        <v>4</v>
      </c>
      <c r="P38" s="10">
        <v>5</v>
      </c>
      <c r="Q38" s="10">
        <v>7</v>
      </c>
      <c r="R38" s="10">
        <v>52</v>
      </c>
      <c r="S38" s="10">
        <v>137</v>
      </c>
      <c r="T38" s="10">
        <v>56</v>
      </c>
      <c r="U38" s="10">
        <v>22</v>
      </c>
      <c r="V38" s="9">
        <v>288</v>
      </c>
      <c r="W38" s="28">
        <v>573</v>
      </c>
    </row>
    <row r="39" spans="1:23" s="8" customFormat="1" ht="11.25" customHeight="1" x14ac:dyDescent="0.2">
      <c r="A39" s="5" t="s">
        <v>34</v>
      </c>
      <c r="B39" s="6" t="s">
        <v>54</v>
      </c>
      <c r="C39" s="10">
        <v>12</v>
      </c>
      <c r="D39" s="10">
        <v>3</v>
      </c>
      <c r="E39" s="10">
        <v>3</v>
      </c>
      <c r="F39" s="10">
        <v>5</v>
      </c>
      <c r="G39" s="10">
        <v>13</v>
      </c>
      <c r="H39" s="10">
        <v>40</v>
      </c>
      <c r="I39" s="10">
        <v>131</v>
      </c>
      <c r="J39" s="10">
        <v>147</v>
      </c>
      <c r="K39" s="10">
        <v>46</v>
      </c>
      <c r="L39" s="11">
        <v>400</v>
      </c>
      <c r="M39" s="10">
        <v>16</v>
      </c>
      <c r="N39" s="10">
        <v>16</v>
      </c>
      <c r="O39" s="10">
        <v>5</v>
      </c>
      <c r="P39" s="10">
        <v>12</v>
      </c>
      <c r="Q39" s="10">
        <v>19</v>
      </c>
      <c r="R39" s="10">
        <v>210</v>
      </c>
      <c r="S39" s="10">
        <v>260</v>
      </c>
      <c r="T39" s="10">
        <v>140</v>
      </c>
      <c r="U39" s="10">
        <v>51</v>
      </c>
      <c r="V39" s="9">
        <v>729</v>
      </c>
      <c r="W39" s="28">
        <v>1129</v>
      </c>
    </row>
    <row r="40" spans="1:23" s="8" customFormat="1" ht="11.25" customHeight="1" x14ac:dyDescent="0.2">
      <c r="A40" s="5" t="s">
        <v>35</v>
      </c>
      <c r="B40" s="6" t="s">
        <v>55</v>
      </c>
      <c r="C40" s="10"/>
      <c r="D40" s="10"/>
      <c r="E40" s="10"/>
      <c r="F40" s="10"/>
      <c r="G40" s="10"/>
      <c r="H40" s="10"/>
      <c r="I40" s="10"/>
      <c r="J40" s="10"/>
      <c r="K40" s="10"/>
      <c r="L40" s="11"/>
      <c r="M40" s="10"/>
      <c r="N40" s="10"/>
      <c r="O40" s="10"/>
      <c r="P40" s="10">
        <v>17</v>
      </c>
      <c r="Q40" s="10">
        <v>454</v>
      </c>
      <c r="R40" s="10">
        <v>2638</v>
      </c>
      <c r="S40" s="10">
        <v>8</v>
      </c>
      <c r="T40" s="10"/>
      <c r="U40" s="10"/>
      <c r="V40" s="9">
        <v>3117</v>
      </c>
      <c r="W40" s="28">
        <v>3117</v>
      </c>
    </row>
    <row r="41" spans="1:23" s="8" customFormat="1" ht="11.25" customHeight="1" x14ac:dyDescent="0.2">
      <c r="A41" s="5" t="s">
        <v>36</v>
      </c>
      <c r="B41" s="6" t="s">
        <v>56</v>
      </c>
      <c r="C41" s="10">
        <v>151</v>
      </c>
      <c r="D41" s="10"/>
      <c r="E41" s="10"/>
      <c r="F41" s="10"/>
      <c r="G41" s="10"/>
      <c r="H41" s="10"/>
      <c r="I41" s="10"/>
      <c r="J41" s="10"/>
      <c r="K41" s="10"/>
      <c r="L41" s="11">
        <v>151</v>
      </c>
      <c r="M41" s="10">
        <v>104</v>
      </c>
      <c r="N41" s="10"/>
      <c r="O41" s="10"/>
      <c r="P41" s="10"/>
      <c r="Q41" s="10"/>
      <c r="R41" s="10"/>
      <c r="S41" s="10"/>
      <c r="T41" s="10"/>
      <c r="U41" s="10"/>
      <c r="V41" s="9">
        <v>104</v>
      </c>
      <c r="W41" s="28">
        <v>255</v>
      </c>
    </row>
    <row r="42" spans="1:23" s="8" customFormat="1" ht="11.25" customHeight="1" x14ac:dyDescent="0.2">
      <c r="A42" s="5" t="s">
        <v>37</v>
      </c>
      <c r="B42" s="6" t="s">
        <v>57</v>
      </c>
      <c r="C42" s="10">
        <v>24</v>
      </c>
      <c r="D42" s="10">
        <v>14</v>
      </c>
      <c r="E42" s="10">
        <v>2</v>
      </c>
      <c r="F42" s="10">
        <v>1</v>
      </c>
      <c r="G42" s="10"/>
      <c r="H42" s="10">
        <v>6</v>
      </c>
      <c r="I42" s="10">
        <v>3</v>
      </c>
      <c r="J42" s="10">
        <v>1</v>
      </c>
      <c r="K42" s="10">
        <v>1</v>
      </c>
      <c r="L42" s="11">
        <v>52</v>
      </c>
      <c r="M42" s="10">
        <v>21</v>
      </c>
      <c r="N42" s="10">
        <v>5</v>
      </c>
      <c r="O42" s="10">
        <v>2</v>
      </c>
      <c r="P42" s="10">
        <v>6</v>
      </c>
      <c r="Q42" s="10"/>
      <c r="R42" s="10">
        <v>6</v>
      </c>
      <c r="S42" s="10">
        <v>4</v>
      </c>
      <c r="T42" s="10"/>
      <c r="U42" s="10"/>
      <c r="V42" s="9">
        <v>44</v>
      </c>
      <c r="W42" s="28">
        <v>96</v>
      </c>
    </row>
    <row r="43" spans="1:23" s="8" customFormat="1" ht="11.25" customHeight="1" x14ac:dyDescent="0.2">
      <c r="A43" s="5" t="s">
        <v>38</v>
      </c>
      <c r="B43" s="6" t="s">
        <v>58</v>
      </c>
      <c r="C43" s="10">
        <v>12</v>
      </c>
      <c r="D43" s="10">
        <v>19</v>
      </c>
      <c r="E43" s="10">
        <v>10</v>
      </c>
      <c r="F43" s="10">
        <v>23</v>
      </c>
      <c r="G43" s="10">
        <v>2</v>
      </c>
      <c r="H43" s="10">
        <v>4</v>
      </c>
      <c r="I43" s="10">
        <v>9</v>
      </c>
      <c r="J43" s="10">
        <v>13</v>
      </c>
      <c r="K43" s="10">
        <v>7</v>
      </c>
      <c r="L43" s="11">
        <v>99</v>
      </c>
      <c r="M43" s="10">
        <v>6</v>
      </c>
      <c r="N43" s="10">
        <v>18</v>
      </c>
      <c r="O43" s="10">
        <v>11</v>
      </c>
      <c r="P43" s="10">
        <v>22</v>
      </c>
      <c r="Q43" s="10"/>
      <c r="R43" s="10">
        <v>13</v>
      </c>
      <c r="S43" s="10">
        <v>6</v>
      </c>
      <c r="T43" s="10">
        <v>5</v>
      </c>
      <c r="U43" s="10">
        <v>6</v>
      </c>
      <c r="V43" s="9">
        <v>87</v>
      </c>
      <c r="W43" s="28">
        <v>186</v>
      </c>
    </row>
    <row r="44" spans="1:23" s="8" customFormat="1" ht="11.25" customHeight="1" x14ac:dyDescent="0.2">
      <c r="A44" s="5" t="s">
        <v>39</v>
      </c>
      <c r="B44" s="6" t="s">
        <v>59</v>
      </c>
      <c r="C44" s="10">
        <v>9</v>
      </c>
      <c r="D44" s="10">
        <v>74</v>
      </c>
      <c r="E44" s="10">
        <v>112</v>
      </c>
      <c r="F44" s="10">
        <v>115</v>
      </c>
      <c r="G44" s="10">
        <v>59</v>
      </c>
      <c r="H44" s="10">
        <v>368</v>
      </c>
      <c r="I44" s="10">
        <v>294</v>
      </c>
      <c r="J44" s="10">
        <v>152</v>
      </c>
      <c r="K44" s="10">
        <v>51</v>
      </c>
      <c r="L44" s="11">
        <v>1234</v>
      </c>
      <c r="M44" s="10">
        <v>19</v>
      </c>
      <c r="N44" s="10">
        <v>70</v>
      </c>
      <c r="O44" s="10">
        <v>49</v>
      </c>
      <c r="P44" s="10">
        <v>71</v>
      </c>
      <c r="Q44" s="10">
        <v>31</v>
      </c>
      <c r="R44" s="10">
        <v>155</v>
      </c>
      <c r="S44" s="10">
        <v>279</v>
      </c>
      <c r="T44" s="10">
        <v>201</v>
      </c>
      <c r="U44" s="10">
        <v>128</v>
      </c>
      <c r="V44" s="9">
        <v>1003</v>
      </c>
      <c r="W44" s="28">
        <v>2237</v>
      </c>
    </row>
    <row r="45" spans="1:23" s="8" customFormat="1" ht="11.25" customHeight="1" x14ac:dyDescent="0.2">
      <c r="A45" s="5" t="s">
        <v>40</v>
      </c>
      <c r="B45" s="6" t="s">
        <v>60</v>
      </c>
      <c r="C45" s="10">
        <v>5</v>
      </c>
      <c r="D45" s="10"/>
      <c r="E45" s="10"/>
      <c r="F45" s="10">
        <v>2</v>
      </c>
      <c r="G45" s="10">
        <v>1</v>
      </c>
      <c r="H45" s="10">
        <v>6</v>
      </c>
      <c r="I45" s="10">
        <v>10</v>
      </c>
      <c r="J45" s="10">
        <v>8</v>
      </c>
      <c r="K45" s="10">
        <v>2</v>
      </c>
      <c r="L45" s="11">
        <v>34</v>
      </c>
      <c r="M45" s="10">
        <v>6</v>
      </c>
      <c r="N45" s="10">
        <v>1</v>
      </c>
      <c r="O45" s="10"/>
      <c r="P45" s="10"/>
      <c r="Q45" s="10">
        <v>3</v>
      </c>
      <c r="R45" s="10">
        <v>51</v>
      </c>
      <c r="S45" s="10">
        <v>11</v>
      </c>
      <c r="T45" s="10">
        <v>5</v>
      </c>
      <c r="U45" s="10">
        <v>2</v>
      </c>
      <c r="V45" s="9">
        <v>79</v>
      </c>
      <c r="W45" s="28">
        <v>113</v>
      </c>
    </row>
    <row r="46" spans="1:23" s="8" customFormat="1" ht="11.25" customHeight="1" x14ac:dyDescent="0.25">
      <c r="A46" s="102" t="s">
        <v>13</v>
      </c>
      <c r="B46" s="103"/>
      <c r="C46" s="36">
        <v>23</v>
      </c>
      <c r="D46" s="36">
        <v>34</v>
      </c>
      <c r="E46" s="36">
        <v>99</v>
      </c>
      <c r="F46" s="36">
        <v>13</v>
      </c>
      <c r="G46" s="36">
        <v>6</v>
      </c>
      <c r="H46" s="36">
        <v>48</v>
      </c>
      <c r="I46" s="36">
        <v>139</v>
      </c>
      <c r="J46" s="36">
        <v>169</v>
      </c>
      <c r="K46" s="36">
        <v>87</v>
      </c>
      <c r="L46" s="58">
        <v>618</v>
      </c>
      <c r="M46" s="36">
        <v>34</v>
      </c>
      <c r="N46" s="36">
        <v>17</v>
      </c>
      <c r="O46" s="36">
        <v>7</v>
      </c>
      <c r="P46" s="36">
        <v>5</v>
      </c>
      <c r="Q46" s="36">
        <v>26</v>
      </c>
      <c r="R46" s="36">
        <v>198</v>
      </c>
      <c r="S46" s="36">
        <v>268</v>
      </c>
      <c r="T46" s="36">
        <v>185</v>
      </c>
      <c r="U46" s="36">
        <v>90</v>
      </c>
      <c r="V46" s="58">
        <v>830</v>
      </c>
      <c r="W46" s="39">
        <v>1448</v>
      </c>
    </row>
    <row r="47" spans="1:23" s="8" customFormat="1" ht="11.25" customHeight="1" x14ac:dyDescent="0.2">
      <c r="A47" s="5" t="s">
        <v>21</v>
      </c>
      <c r="B47" s="6" t="s">
        <v>41</v>
      </c>
      <c r="C47" s="10">
        <v>1</v>
      </c>
      <c r="D47" s="10">
        <v>5</v>
      </c>
      <c r="E47" s="10"/>
      <c r="F47" s="10"/>
      <c r="G47" s="10">
        <v>1</v>
      </c>
      <c r="H47" s="10">
        <v>5</v>
      </c>
      <c r="I47" s="10">
        <v>3</v>
      </c>
      <c r="J47" s="10">
        <v>1</v>
      </c>
      <c r="K47" s="10">
        <v>2</v>
      </c>
      <c r="L47" s="11">
        <v>18</v>
      </c>
      <c r="M47" s="10">
        <v>1</v>
      </c>
      <c r="N47" s="10">
        <v>2</v>
      </c>
      <c r="O47" s="10">
        <v>2</v>
      </c>
      <c r="P47" s="10"/>
      <c r="Q47" s="10">
        <v>1</v>
      </c>
      <c r="R47" s="10">
        <v>1</v>
      </c>
      <c r="S47" s="10">
        <v>4</v>
      </c>
      <c r="T47" s="10">
        <v>1</v>
      </c>
      <c r="U47" s="10">
        <v>2</v>
      </c>
      <c r="V47" s="11">
        <v>14</v>
      </c>
      <c r="W47" s="30">
        <v>32</v>
      </c>
    </row>
    <row r="48" spans="1:23" s="8" customFormat="1" ht="11.25" customHeight="1" x14ac:dyDescent="0.2">
      <c r="A48" s="5" t="s">
        <v>22</v>
      </c>
      <c r="B48" s="6" t="s">
        <v>78</v>
      </c>
      <c r="C48" s="10"/>
      <c r="D48" s="10"/>
      <c r="E48" s="10"/>
      <c r="F48" s="10"/>
      <c r="G48" s="10">
        <v>1</v>
      </c>
      <c r="H48" s="10">
        <v>1</v>
      </c>
      <c r="I48" s="10">
        <v>2</v>
      </c>
      <c r="J48" s="10">
        <v>7</v>
      </c>
      <c r="K48" s="10"/>
      <c r="L48" s="11">
        <v>11</v>
      </c>
      <c r="M48" s="10"/>
      <c r="N48" s="10"/>
      <c r="O48" s="10"/>
      <c r="P48" s="10"/>
      <c r="Q48" s="10"/>
      <c r="R48" s="10"/>
      <c r="S48" s="10">
        <v>4</v>
      </c>
      <c r="T48" s="10">
        <v>8</v>
      </c>
      <c r="U48" s="10">
        <v>3</v>
      </c>
      <c r="V48" s="11">
        <v>15</v>
      </c>
      <c r="W48" s="30">
        <v>26</v>
      </c>
    </row>
    <row r="49" spans="1:23" s="8" customFormat="1" ht="11.25" customHeight="1" x14ac:dyDescent="0.2">
      <c r="A49" s="5" t="s">
        <v>23</v>
      </c>
      <c r="B49" s="6" t="s">
        <v>79</v>
      </c>
      <c r="C49" s="10"/>
      <c r="D49" s="10"/>
      <c r="E49" s="10"/>
      <c r="F49" s="10"/>
      <c r="G49" s="10"/>
      <c r="H49" s="10">
        <v>1</v>
      </c>
      <c r="I49" s="10"/>
      <c r="J49" s="10">
        <v>1</v>
      </c>
      <c r="K49" s="10">
        <v>1</v>
      </c>
      <c r="L49" s="11">
        <v>3</v>
      </c>
      <c r="M49" s="10"/>
      <c r="N49" s="10"/>
      <c r="O49" s="10"/>
      <c r="P49" s="10"/>
      <c r="Q49" s="10">
        <v>1</v>
      </c>
      <c r="R49" s="10"/>
      <c r="S49" s="10">
        <v>1</v>
      </c>
      <c r="T49" s="10">
        <v>3</v>
      </c>
      <c r="U49" s="10">
        <v>2</v>
      </c>
      <c r="V49" s="11">
        <v>7</v>
      </c>
      <c r="W49" s="30">
        <v>10</v>
      </c>
    </row>
    <row r="50" spans="1:23" s="8" customFormat="1" ht="11.25" customHeight="1" x14ac:dyDescent="0.2">
      <c r="A50" s="5" t="s">
        <v>24</v>
      </c>
      <c r="B50" s="6" t="s">
        <v>44</v>
      </c>
      <c r="C50" s="10"/>
      <c r="D50" s="10"/>
      <c r="E50" s="10"/>
      <c r="F50" s="10"/>
      <c r="G50" s="10"/>
      <c r="H50" s="10">
        <v>2</v>
      </c>
      <c r="I50" s="10">
        <v>2</v>
      </c>
      <c r="J50" s="10">
        <v>7</v>
      </c>
      <c r="K50" s="10">
        <v>1</v>
      </c>
      <c r="L50" s="11">
        <v>12</v>
      </c>
      <c r="M50" s="10">
        <v>1</v>
      </c>
      <c r="N50" s="10"/>
      <c r="O50" s="10"/>
      <c r="P50" s="10"/>
      <c r="Q50" s="10"/>
      <c r="R50" s="10">
        <v>1</v>
      </c>
      <c r="S50" s="10">
        <v>2</v>
      </c>
      <c r="T50" s="10">
        <v>8</v>
      </c>
      <c r="U50" s="10">
        <v>8</v>
      </c>
      <c r="V50" s="11">
        <v>20</v>
      </c>
      <c r="W50" s="30">
        <v>32</v>
      </c>
    </row>
    <row r="51" spans="1:23" s="8" customFormat="1" ht="11.25" customHeight="1" x14ac:dyDescent="0.2">
      <c r="A51" s="5" t="s">
        <v>25</v>
      </c>
      <c r="B51" s="6" t="s">
        <v>45</v>
      </c>
      <c r="C51" s="10"/>
      <c r="D51" s="10"/>
      <c r="E51" s="10"/>
      <c r="F51" s="10"/>
      <c r="G51" s="10"/>
      <c r="H51" s="10"/>
      <c r="I51" s="10">
        <v>1</v>
      </c>
      <c r="J51" s="10">
        <v>1</v>
      </c>
      <c r="K51" s="10"/>
      <c r="L51" s="11">
        <v>2</v>
      </c>
      <c r="M51" s="10"/>
      <c r="N51" s="10"/>
      <c r="O51" s="10"/>
      <c r="P51" s="10"/>
      <c r="Q51" s="10">
        <v>3</v>
      </c>
      <c r="R51" s="10">
        <v>4</v>
      </c>
      <c r="S51" s="10">
        <v>1</v>
      </c>
      <c r="T51" s="10"/>
      <c r="U51" s="10"/>
      <c r="V51" s="11">
        <v>8</v>
      </c>
      <c r="W51" s="30">
        <v>10</v>
      </c>
    </row>
    <row r="52" spans="1:23" s="8" customFormat="1" ht="11.25" customHeight="1" x14ac:dyDescent="0.2">
      <c r="A52" s="5" t="s">
        <v>26</v>
      </c>
      <c r="B52" s="6" t="s">
        <v>46</v>
      </c>
      <c r="C52" s="10"/>
      <c r="D52" s="10"/>
      <c r="E52" s="10"/>
      <c r="F52" s="10"/>
      <c r="G52" s="10"/>
      <c r="H52" s="10">
        <v>1</v>
      </c>
      <c r="I52" s="10"/>
      <c r="J52" s="10">
        <v>1</v>
      </c>
      <c r="K52" s="10"/>
      <c r="L52" s="11">
        <v>2</v>
      </c>
      <c r="M52" s="10"/>
      <c r="N52" s="10"/>
      <c r="O52" s="10"/>
      <c r="P52" s="10"/>
      <c r="Q52" s="10"/>
      <c r="R52" s="10">
        <v>1</v>
      </c>
      <c r="S52" s="10">
        <v>1</v>
      </c>
      <c r="T52" s="10">
        <v>1</v>
      </c>
      <c r="U52" s="10"/>
      <c r="V52" s="11">
        <v>3</v>
      </c>
      <c r="W52" s="30">
        <v>5</v>
      </c>
    </row>
    <row r="53" spans="1:23" s="8" customFormat="1" ht="11.25" customHeight="1" x14ac:dyDescent="0.2">
      <c r="A53" s="5" t="s">
        <v>27</v>
      </c>
      <c r="B53" s="6" t="s">
        <v>47</v>
      </c>
      <c r="C53" s="10"/>
      <c r="D53" s="10"/>
      <c r="E53" s="10"/>
      <c r="F53" s="10"/>
      <c r="G53" s="10"/>
      <c r="H53" s="10"/>
      <c r="I53" s="10"/>
      <c r="J53" s="10">
        <v>1</v>
      </c>
      <c r="K53" s="10"/>
      <c r="L53" s="11">
        <v>1</v>
      </c>
      <c r="M53" s="10"/>
      <c r="N53" s="10"/>
      <c r="O53" s="10"/>
      <c r="P53" s="10"/>
      <c r="Q53" s="10"/>
      <c r="R53" s="10">
        <v>1</v>
      </c>
      <c r="S53" s="10"/>
      <c r="T53" s="10"/>
      <c r="U53" s="10"/>
      <c r="V53" s="11">
        <v>1</v>
      </c>
      <c r="W53" s="30">
        <v>2</v>
      </c>
    </row>
    <row r="54" spans="1:23" s="8" customFormat="1" ht="11.25" customHeight="1" x14ac:dyDescent="0.2">
      <c r="A54" s="5" t="s">
        <v>28</v>
      </c>
      <c r="B54" s="6" t="s">
        <v>48</v>
      </c>
      <c r="C54" s="10"/>
      <c r="D54" s="10"/>
      <c r="E54" s="10"/>
      <c r="F54" s="10"/>
      <c r="G54" s="10"/>
      <c r="H54" s="10"/>
      <c r="I54" s="10"/>
      <c r="J54" s="10"/>
      <c r="K54" s="10"/>
      <c r="L54" s="11"/>
      <c r="M54" s="10"/>
      <c r="N54" s="10"/>
      <c r="O54" s="10"/>
      <c r="P54" s="10"/>
      <c r="Q54" s="10"/>
      <c r="R54" s="10">
        <v>1</v>
      </c>
      <c r="S54" s="10">
        <v>1</v>
      </c>
      <c r="T54" s="10"/>
      <c r="U54" s="10"/>
      <c r="V54" s="11">
        <v>2</v>
      </c>
      <c r="W54" s="30">
        <v>2</v>
      </c>
    </row>
    <row r="55" spans="1:23" s="8" customFormat="1" ht="11.25" customHeight="1" x14ac:dyDescent="0.2">
      <c r="A55" s="5" t="s">
        <v>29</v>
      </c>
      <c r="B55" s="6" t="s">
        <v>49</v>
      </c>
      <c r="C55" s="10"/>
      <c r="D55" s="10"/>
      <c r="E55" s="10"/>
      <c r="F55" s="10"/>
      <c r="G55" s="10">
        <v>1</v>
      </c>
      <c r="H55" s="10">
        <v>7</v>
      </c>
      <c r="I55" s="10">
        <v>53</v>
      </c>
      <c r="J55" s="10">
        <v>42</v>
      </c>
      <c r="K55" s="10">
        <v>14</v>
      </c>
      <c r="L55" s="11">
        <v>117</v>
      </c>
      <c r="M55" s="10"/>
      <c r="N55" s="10"/>
      <c r="O55" s="10"/>
      <c r="P55" s="10"/>
      <c r="Q55" s="10">
        <v>1</v>
      </c>
      <c r="R55" s="10">
        <v>75</v>
      </c>
      <c r="S55" s="10">
        <v>174</v>
      </c>
      <c r="T55" s="10">
        <v>89</v>
      </c>
      <c r="U55" s="10">
        <v>21</v>
      </c>
      <c r="V55" s="11">
        <v>360</v>
      </c>
      <c r="W55" s="30">
        <v>477</v>
      </c>
    </row>
    <row r="56" spans="1:23" s="8" customFormat="1" ht="11.25" customHeight="1" x14ac:dyDescent="0.2">
      <c r="A56" s="5" t="s">
        <v>30</v>
      </c>
      <c r="B56" s="6" t="s">
        <v>50</v>
      </c>
      <c r="C56" s="10">
        <v>17</v>
      </c>
      <c r="D56" s="10">
        <v>11</v>
      </c>
      <c r="E56" s="10">
        <v>6</v>
      </c>
      <c r="F56" s="10"/>
      <c r="G56" s="10">
        <v>2</v>
      </c>
      <c r="H56" s="10">
        <v>4</v>
      </c>
      <c r="I56" s="10">
        <v>20</v>
      </c>
      <c r="J56" s="10">
        <v>46</v>
      </c>
      <c r="K56" s="10">
        <v>38</v>
      </c>
      <c r="L56" s="11">
        <v>144</v>
      </c>
      <c r="M56" s="10">
        <v>16</v>
      </c>
      <c r="N56" s="10">
        <v>11</v>
      </c>
      <c r="O56" s="10">
        <v>3</v>
      </c>
      <c r="P56" s="10">
        <v>1</v>
      </c>
      <c r="Q56" s="10">
        <v>1</v>
      </c>
      <c r="R56" s="10">
        <v>10</v>
      </c>
      <c r="S56" s="10">
        <v>15</v>
      </c>
      <c r="T56" s="10">
        <v>26</v>
      </c>
      <c r="U56" s="10">
        <v>28</v>
      </c>
      <c r="V56" s="11">
        <v>111</v>
      </c>
      <c r="W56" s="30">
        <v>255</v>
      </c>
    </row>
    <row r="57" spans="1:23" s="8" customFormat="1" ht="11.25" customHeight="1" x14ac:dyDescent="0.2">
      <c r="A57" s="5" t="s">
        <v>31</v>
      </c>
      <c r="B57" s="6" t="s">
        <v>51</v>
      </c>
      <c r="C57" s="10"/>
      <c r="D57" s="10"/>
      <c r="E57" s="10"/>
      <c r="F57" s="10"/>
      <c r="G57" s="10"/>
      <c r="H57" s="10">
        <v>16</v>
      </c>
      <c r="I57" s="10">
        <v>33</v>
      </c>
      <c r="J57" s="10">
        <v>44</v>
      </c>
      <c r="K57" s="10">
        <v>13</v>
      </c>
      <c r="L57" s="11">
        <v>106</v>
      </c>
      <c r="M57" s="10"/>
      <c r="N57" s="10"/>
      <c r="O57" s="10"/>
      <c r="P57" s="10">
        <v>1</v>
      </c>
      <c r="Q57" s="10">
        <v>2</v>
      </c>
      <c r="R57" s="10">
        <v>19</v>
      </c>
      <c r="S57" s="10">
        <v>36</v>
      </c>
      <c r="T57" s="10">
        <v>23</v>
      </c>
      <c r="U57" s="10">
        <v>7</v>
      </c>
      <c r="V57" s="11">
        <v>88</v>
      </c>
      <c r="W57" s="30">
        <v>194</v>
      </c>
    </row>
    <row r="58" spans="1:23" s="8" customFormat="1" ht="11.25" customHeight="1" x14ac:dyDescent="0.2">
      <c r="A58" s="5" t="s">
        <v>32</v>
      </c>
      <c r="B58" s="6" t="s">
        <v>52</v>
      </c>
      <c r="C58" s="10"/>
      <c r="D58" s="10"/>
      <c r="E58" s="10">
        <v>1</v>
      </c>
      <c r="F58" s="10"/>
      <c r="G58" s="10">
        <v>1</v>
      </c>
      <c r="H58" s="10">
        <v>2</v>
      </c>
      <c r="I58" s="10">
        <v>6</v>
      </c>
      <c r="J58" s="10">
        <v>3</v>
      </c>
      <c r="K58" s="10">
        <v>4</v>
      </c>
      <c r="L58" s="11">
        <v>17</v>
      </c>
      <c r="M58" s="10"/>
      <c r="N58" s="10"/>
      <c r="O58" s="10"/>
      <c r="P58" s="10"/>
      <c r="Q58" s="10"/>
      <c r="R58" s="10"/>
      <c r="S58" s="10">
        <v>3</v>
      </c>
      <c r="T58" s="10">
        <v>3</v>
      </c>
      <c r="U58" s="10">
        <v>4</v>
      </c>
      <c r="V58" s="11">
        <v>10</v>
      </c>
      <c r="W58" s="30">
        <v>27</v>
      </c>
    </row>
    <row r="59" spans="1:23" s="8" customFormat="1" ht="11.25" customHeight="1" x14ac:dyDescent="0.2">
      <c r="A59" s="5" t="s">
        <v>33</v>
      </c>
      <c r="B59" s="6" t="s">
        <v>53</v>
      </c>
      <c r="C59" s="10"/>
      <c r="D59" s="10">
        <v>1</v>
      </c>
      <c r="E59" s="10"/>
      <c r="F59" s="10"/>
      <c r="G59" s="10"/>
      <c r="H59" s="10">
        <v>1</v>
      </c>
      <c r="I59" s="10">
        <v>1</v>
      </c>
      <c r="J59" s="10">
        <v>2</v>
      </c>
      <c r="K59" s="10">
        <v>1</v>
      </c>
      <c r="L59" s="11">
        <v>6</v>
      </c>
      <c r="M59" s="10"/>
      <c r="N59" s="10"/>
      <c r="O59" s="10"/>
      <c r="P59" s="10"/>
      <c r="Q59" s="10"/>
      <c r="R59" s="10">
        <v>3</v>
      </c>
      <c r="S59" s="10">
        <v>2</v>
      </c>
      <c r="T59" s="10"/>
      <c r="U59" s="10">
        <v>1</v>
      </c>
      <c r="V59" s="11">
        <v>6</v>
      </c>
      <c r="W59" s="30">
        <v>12</v>
      </c>
    </row>
    <row r="60" spans="1:23" s="8" customFormat="1" ht="11.25" customHeight="1" x14ac:dyDescent="0.2">
      <c r="A60" s="5" t="s">
        <v>34</v>
      </c>
      <c r="B60" s="6" t="s">
        <v>54</v>
      </c>
      <c r="C60" s="10"/>
      <c r="D60" s="10">
        <v>13</v>
      </c>
      <c r="E60" s="10">
        <v>86</v>
      </c>
      <c r="F60" s="10">
        <v>12</v>
      </c>
      <c r="G60" s="10"/>
      <c r="H60" s="10">
        <v>1</v>
      </c>
      <c r="I60" s="10">
        <v>4</v>
      </c>
      <c r="J60" s="10">
        <v>6</v>
      </c>
      <c r="K60" s="10">
        <v>8</v>
      </c>
      <c r="L60" s="11">
        <v>130</v>
      </c>
      <c r="M60" s="10">
        <v>1</v>
      </c>
      <c r="N60" s="10">
        <v>2</v>
      </c>
      <c r="O60" s="10"/>
      <c r="P60" s="10"/>
      <c r="Q60" s="10">
        <v>2</v>
      </c>
      <c r="R60" s="10">
        <v>16</v>
      </c>
      <c r="S60" s="10">
        <v>13</v>
      </c>
      <c r="T60" s="10">
        <v>15</v>
      </c>
      <c r="U60" s="10">
        <v>9</v>
      </c>
      <c r="V60" s="11">
        <v>58</v>
      </c>
      <c r="W60" s="30">
        <v>188</v>
      </c>
    </row>
    <row r="61" spans="1:23" s="8" customFormat="1" ht="11.25" customHeight="1" x14ac:dyDescent="0.2">
      <c r="A61" s="5" t="s">
        <v>35</v>
      </c>
      <c r="B61" s="6" t="s">
        <v>55</v>
      </c>
      <c r="C61" s="10"/>
      <c r="D61" s="10"/>
      <c r="E61" s="10"/>
      <c r="F61" s="10"/>
      <c r="G61" s="10"/>
      <c r="H61" s="10"/>
      <c r="I61" s="10"/>
      <c r="J61" s="10"/>
      <c r="K61" s="10"/>
      <c r="L61" s="11"/>
      <c r="M61" s="10"/>
      <c r="N61" s="10"/>
      <c r="O61" s="10"/>
      <c r="P61" s="10"/>
      <c r="Q61" s="10">
        <v>7</v>
      </c>
      <c r="R61" s="10">
        <v>43</v>
      </c>
      <c r="S61" s="10"/>
      <c r="T61" s="10"/>
      <c r="U61" s="10"/>
      <c r="V61" s="11">
        <v>50</v>
      </c>
      <c r="W61" s="30">
        <v>50</v>
      </c>
    </row>
    <row r="62" spans="1:23" s="8" customFormat="1" ht="11.25" customHeight="1" x14ac:dyDescent="0.2">
      <c r="A62" s="5" t="s">
        <v>36</v>
      </c>
      <c r="B62" s="6" t="s">
        <v>56</v>
      </c>
      <c r="C62" s="10">
        <v>3</v>
      </c>
      <c r="D62" s="10"/>
      <c r="E62" s="10"/>
      <c r="F62" s="10"/>
      <c r="G62" s="10"/>
      <c r="H62" s="10"/>
      <c r="I62" s="10"/>
      <c r="J62" s="10"/>
      <c r="K62" s="10"/>
      <c r="L62" s="11">
        <v>3</v>
      </c>
      <c r="M62" s="10">
        <v>10</v>
      </c>
      <c r="N62" s="10"/>
      <c r="O62" s="10"/>
      <c r="P62" s="10"/>
      <c r="Q62" s="10"/>
      <c r="R62" s="10"/>
      <c r="S62" s="10"/>
      <c r="T62" s="10"/>
      <c r="U62" s="10"/>
      <c r="V62" s="11">
        <v>10</v>
      </c>
      <c r="W62" s="30">
        <v>13</v>
      </c>
    </row>
    <row r="63" spans="1:23" s="8" customFormat="1" ht="11.25" customHeight="1" x14ac:dyDescent="0.2">
      <c r="A63" s="5" t="s">
        <v>37</v>
      </c>
      <c r="B63" s="6" t="s">
        <v>57</v>
      </c>
      <c r="C63" s="10"/>
      <c r="D63" s="10"/>
      <c r="E63" s="10">
        <v>2</v>
      </c>
      <c r="F63" s="10"/>
      <c r="G63" s="10"/>
      <c r="H63" s="10"/>
      <c r="I63" s="10">
        <v>1</v>
      </c>
      <c r="J63" s="10"/>
      <c r="K63" s="10"/>
      <c r="L63" s="11">
        <v>3</v>
      </c>
      <c r="M63" s="10"/>
      <c r="N63" s="10"/>
      <c r="O63" s="10"/>
      <c r="P63" s="10"/>
      <c r="Q63" s="10"/>
      <c r="R63" s="10"/>
      <c r="S63" s="10"/>
      <c r="T63" s="10"/>
      <c r="U63" s="10"/>
      <c r="V63" s="11"/>
      <c r="W63" s="30">
        <v>3</v>
      </c>
    </row>
    <row r="64" spans="1:23" s="8" customFormat="1" ht="11.25" customHeight="1" x14ac:dyDescent="0.2">
      <c r="A64" s="5" t="s">
        <v>38</v>
      </c>
      <c r="B64" s="6" t="s">
        <v>58</v>
      </c>
      <c r="C64" s="10"/>
      <c r="D64" s="10">
        <v>3</v>
      </c>
      <c r="E64" s="10">
        <v>1</v>
      </c>
      <c r="F64" s="10">
        <v>1</v>
      </c>
      <c r="G64" s="10"/>
      <c r="H64" s="10"/>
      <c r="I64" s="10">
        <v>2</v>
      </c>
      <c r="J64" s="10">
        <v>1</v>
      </c>
      <c r="K64" s="10">
        <v>4</v>
      </c>
      <c r="L64" s="11">
        <v>12</v>
      </c>
      <c r="M64" s="10">
        <v>4</v>
      </c>
      <c r="N64" s="10">
        <v>1</v>
      </c>
      <c r="O64" s="10">
        <v>1</v>
      </c>
      <c r="P64" s="10">
        <v>1</v>
      </c>
      <c r="Q64" s="10">
        <v>1</v>
      </c>
      <c r="R64" s="10">
        <v>4</v>
      </c>
      <c r="S64" s="10">
        <v>2</v>
      </c>
      <c r="T64" s="10">
        <v>3</v>
      </c>
      <c r="U64" s="10">
        <v>1</v>
      </c>
      <c r="V64" s="11">
        <v>18</v>
      </c>
      <c r="W64" s="30">
        <v>30</v>
      </c>
    </row>
    <row r="65" spans="1:23" s="8" customFormat="1" ht="11.25" customHeight="1" x14ac:dyDescent="0.2">
      <c r="A65" s="5" t="s">
        <v>39</v>
      </c>
      <c r="B65" s="6" t="s">
        <v>59</v>
      </c>
      <c r="C65" s="10"/>
      <c r="D65" s="10">
        <v>1</v>
      </c>
      <c r="E65" s="10">
        <v>2</v>
      </c>
      <c r="F65" s="10"/>
      <c r="G65" s="10"/>
      <c r="H65" s="10">
        <v>7</v>
      </c>
      <c r="I65" s="10">
        <v>10</v>
      </c>
      <c r="J65" s="10">
        <v>6</v>
      </c>
      <c r="K65" s="10">
        <v>1</v>
      </c>
      <c r="L65" s="11">
        <v>27</v>
      </c>
      <c r="M65" s="10"/>
      <c r="N65" s="10">
        <v>1</v>
      </c>
      <c r="O65" s="10">
        <v>1</v>
      </c>
      <c r="P65" s="10">
        <v>1</v>
      </c>
      <c r="Q65" s="10">
        <v>2</v>
      </c>
      <c r="R65" s="10">
        <v>4</v>
      </c>
      <c r="S65" s="10">
        <v>9</v>
      </c>
      <c r="T65" s="10">
        <v>5</v>
      </c>
      <c r="U65" s="10">
        <v>4</v>
      </c>
      <c r="V65" s="11">
        <v>27</v>
      </c>
      <c r="W65" s="30">
        <v>54</v>
      </c>
    </row>
    <row r="66" spans="1:23" s="8" customFormat="1" ht="11.25" customHeight="1" x14ac:dyDescent="0.2">
      <c r="A66" s="5" t="s">
        <v>40</v>
      </c>
      <c r="B66" s="6" t="s">
        <v>60</v>
      </c>
      <c r="C66" s="10">
        <v>2</v>
      </c>
      <c r="D66" s="10"/>
      <c r="E66" s="10">
        <v>1</v>
      </c>
      <c r="F66" s="10"/>
      <c r="G66" s="10"/>
      <c r="H66" s="10"/>
      <c r="I66" s="10">
        <v>1</v>
      </c>
      <c r="J66" s="10"/>
      <c r="K66" s="10"/>
      <c r="L66" s="11">
        <v>4</v>
      </c>
      <c r="M66" s="10">
        <v>1</v>
      </c>
      <c r="N66" s="10"/>
      <c r="O66" s="10"/>
      <c r="P66" s="10">
        <v>1</v>
      </c>
      <c r="Q66" s="10">
        <v>5</v>
      </c>
      <c r="R66" s="10">
        <v>15</v>
      </c>
      <c r="S66" s="10"/>
      <c r="T66" s="10"/>
      <c r="U66" s="10"/>
      <c r="V66" s="11">
        <v>22</v>
      </c>
      <c r="W66" s="30">
        <v>26</v>
      </c>
    </row>
    <row r="67" spans="1:23" s="8" customFormat="1" ht="11.25" customHeight="1" x14ac:dyDescent="0.25">
      <c r="A67" s="102" t="s">
        <v>15</v>
      </c>
      <c r="B67" s="103"/>
      <c r="C67" s="36">
        <v>9</v>
      </c>
      <c r="D67" s="36">
        <v>11</v>
      </c>
      <c r="E67" s="36">
        <v>5</v>
      </c>
      <c r="F67" s="36">
        <v>5</v>
      </c>
      <c r="G67" s="36"/>
      <c r="H67" s="36">
        <v>28</v>
      </c>
      <c r="I67" s="36">
        <v>55</v>
      </c>
      <c r="J67" s="36">
        <v>71</v>
      </c>
      <c r="K67" s="36">
        <v>56</v>
      </c>
      <c r="L67" s="58">
        <v>240</v>
      </c>
      <c r="M67" s="36">
        <v>12</v>
      </c>
      <c r="N67" s="36">
        <v>15</v>
      </c>
      <c r="O67" s="36">
        <v>4</v>
      </c>
      <c r="P67" s="36">
        <v>8</v>
      </c>
      <c r="Q67" s="36">
        <v>5</v>
      </c>
      <c r="R67" s="36">
        <v>32</v>
      </c>
      <c r="S67" s="36">
        <v>75</v>
      </c>
      <c r="T67" s="36">
        <v>66</v>
      </c>
      <c r="U67" s="36">
        <v>72</v>
      </c>
      <c r="V67" s="58">
        <v>289</v>
      </c>
      <c r="W67" s="36">
        <v>529</v>
      </c>
    </row>
    <row r="68" spans="1:23" s="8" customFormat="1" ht="11.25" customHeight="1" x14ac:dyDescent="0.2">
      <c r="A68" s="5" t="s">
        <v>21</v>
      </c>
      <c r="B68" s="6" t="s">
        <v>41</v>
      </c>
      <c r="C68" s="10"/>
      <c r="D68" s="10">
        <v>1</v>
      </c>
      <c r="E68" s="10"/>
      <c r="F68" s="10"/>
      <c r="G68" s="10"/>
      <c r="H68" s="10">
        <v>1</v>
      </c>
      <c r="I68" s="10">
        <v>1</v>
      </c>
      <c r="J68" s="10">
        <v>3</v>
      </c>
      <c r="K68" s="10">
        <v>1</v>
      </c>
      <c r="L68" s="11">
        <v>7</v>
      </c>
      <c r="M68" s="10"/>
      <c r="N68" s="10"/>
      <c r="O68" s="10"/>
      <c r="P68" s="10"/>
      <c r="Q68" s="10"/>
      <c r="R68" s="10"/>
      <c r="S68" s="10">
        <v>2</v>
      </c>
      <c r="T68" s="10">
        <v>2</v>
      </c>
      <c r="U68" s="10">
        <v>2</v>
      </c>
      <c r="V68" s="11">
        <v>6</v>
      </c>
      <c r="W68" s="30">
        <v>13</v>
      </c>
    </row>
    <row r="69" spans="1:23" s="8" customFormat="1" ht="11.25" customHeight="1" x14ac:dyDescent="0.2">
      <c r="A69" s="5" t="s">
        <v>22</v>
      </c>
      <c r="B69" s="6" t="s">
        <v>78</v>
      </c>
      <c r="C69" s="10"/>
      <c r="D69" s="10"/>
      <c r="E69" s="10"/>
      <c r="F69" s="10"/>
      <c r="G69" s="10"/>
      <c r="H69" s="10">
        <v>1</v>
      </c>
      <c r="I69" s="10">
        <v>5</v>
      </c>
      <c r="J69" s="10">
        <v>2</v>
      </c>
      <c r="K69" s="10">
        <v>2</v>
      </c>
      <c r="L69" s="11">
        <v>10</v>
      </c>
      <c r="M69" s="10"/>
      <c r="N69" s="10"/>
      <c r="O69" s="10"/>
      <c r="P69" s="10"/>
      <c r="Q69" s="10"/>
      <c r="R69" s="10"/>
      <c r="S69" s="10"/>
      <c r="T69" s="10">
        <v>3</v>
      </c>
      <c r="U69" s="10">
        <v>1</v>
      </c>
      <c r="V69" s="11">
        <v>4</v>
      </c>
      <c r="W69" s="30">
        <v>14</v>
      </c>
    </row>
    <row r="70" spans="1:23" s="8" customFormat="1" ht="11.25" customHeight="1" x14ac:dyDescent="0.2">
      <c r="A70" s="5" t="s">
        <v>23</v>
      </c>
      <c r="B70" s="6" t="s">
        <v>79</v>
      </c>
      <c r="C70" s="10"/>
      <c r="D70" s="10"/>
      <c r="E70" s="10">
        <v>1</v>
      </c>
      <c r="F70" s="10"/>
      <c r="G70" s="10"/>
      <c r="H70" s="10"/>
      <c r="I70" s="10"/>
      <c r="J70" s="10"/>
      <c r="K70" s="10">
        <v>1</v>
      </c>
      <c r="L70" s="11">
        <v>2</v>
      </c>
      <c r="M70" s="10"/>
      <c r="N70" s="10"/>
      <c r="O70" s="10"/>
      <c r="P70" s="10"/>
      <c r="Q70" s="10"/>
      <c r="R70" s="10">
        <v>1</v>
      </c>
      <c r="S70" s="10">
        <v>3</v>
      </c>
      <c r="T70" s="10">
        <v>1</v>
      </c>
      <c r="U70" s="10">
        <v>3</v>
      </c>
      <c r="V70" s="11">
        <v>8</v>
      </c>
      <c r="W70" s="30">
        <v>10</v>
      </c>
    </row>
    <row r="71" spans="1:23" s="8" customFormat="1" ht="11.25" customHeight="1" x14ac:dyDescent="0.2">
      <c r="A71" s="5" t="s">
        <v>24</v>
      </c>
      <c r="B71" s="6" t="s">
        <v>44</v>
      </c>
      <c r="C71" s="10"/>
      <c r="D71" s="10"/>
      <c r="E71" s="10"/>
      <c r="F71" s="10"/>
      <c r="G71" s="10"/>
      <c r="H71" s="10"/>
      <c r="I71" s="10">
        <v>5</v>
      </c>
      <c r="J71" s="10">
        <v>9</v>
      </c>
      <c r="K71" s="10">
        <v>5</v>
      </c>
      <c r="L71" s="11">
        <v>19</v>
      </c>
      <c r="M71" s="10"/>
      <c r="N71" s="10"/>
      <c r="O71" s="10"/>
      <c r="P71" s="10"/>
      <c r="Q71" s="10"/>
      <c r="R71" s="10"/>
      <c r="S71" s="10">
        <v>4</v>
      </c>
      <c r="T71" s="10">
        <v>4</v>
      </c>
      <c r="U71" s="10">
        <v>4</v>
      </c>
      <c r="V71" s="11">
        <v>12</v>
      </c>
      <c r="W71" s="30">
        <v>31</v>
      </c>
    </row>
    <row r="72" spans="1:23" s="8" customFormat="1" ht="11.25" customHeight="1" x14ac:dyDescent="0.2">
      <c r="A72" s="5" t="s">
        <v>25</v>
      </c>
      <c r="B72" s="6" t="s">
        <v>45</v>
      </c>
      <c r="C72" s="10"/>
      <c r="D72" s="10"/>
      <c r="E72" s="10"/>
      <c r="F72" s="10"/>
      <c r="G72" s="10"/>
      <c r="H72" s="10">
        <v>5</v>
      </c>
      <c r="I72" s="10">
        <v>3</v>
      </c>
      <c r="J72" s="10"/>
      <c r="K72" s="10">
        <v>1</v>
      </c>
      <c r="L72" s="11">
        <v>9</v>
      </c>
      <c r="M72" s="10"/>
      <c r="N72" s="10"/>
      <c r="O72" s="10"/>
      <c r="P72" s="10">
        <v>2</v>
      </c>
      <c r="Q72" s="10">
        <v>2</v>
      </c>
      <c r="R72" s="10">
        <v>1</v>
      </c>
      <c r="S72" s="10">
        <v>6</v>
      </c>
      <c r="T72" s="10">
        <v>1</v>
      </c>
      <c r="U72" s="10">
        <v>3</v>
      </c>
      <c r="V72" s="11">
        <v>15</v>
      </c>
      <c r="W72" s="30">
        <v>24</v>
      </c>
    </row>
    <row r="73" spans="1:23" s="8" customFormat="1" ht="11.25" customHeight="1" x14ac:dyDescent="0.2">
      <c r="A73" s="5" t="s">
        <v>26</v>
      </c>
      <c r="B73" s="6" t="s">
        <v>46</v>
      </c>
      <c r="C73" s="10"/>
      <c r="D73" s="10">
        <v>1</v>
      </c>
      <c r="E73" s="10"/>
      <c r="F73" s="10"/>
      <c r="G73" s="10"/>
      <c r="H73" s="10">
        <v>1</v>
      </c>
      <c r="I73" s="10">
        <v>1</v>
      </c>
      <c r="J73" s="10">
        <v>1</v>
      </c>
      <c r="K73" s="10"/>
      <c r="L73" s="11">
        <v>4</v>
      </c>
      <c r="M73" s="10">
        <v>1</v>
      </c>
      <c r="N73" s="10"/>
      <c r="O73" s="10"/>
      <c r="P73" s="10"/>
      <c r="Q73" s="10"/>
      <c r="R73" s="10">
        <v>2</v>
      </c>
      <c r="S73" s="10">
        <v>7</v>
      </c>
      <c r="T73" s="10">
        <v>1</v>
      </c>
      <c r="U73" s="10"/>
      <c r="V73" s="11">
        <v>11</v>
      </c>
      <c r="W73" s="30">
        <v>15</v>
      </c>
    </row>
    <row r="74" spans="1:23" s="8" customFormat="1" ht="11.25" customHeight="1" x14ac:dyDescent="0.2">
      <c r="A74" s="5" t="s">
        <v>28</v>
      </c>
      <c r="B74" s="6" t="s">
        <v>48</v>
      </c>
      <c r="C74" s="10"/>
      <c r="D74" s="10">
        <v>1</v>
      </c>
      <c r="E74" s="10"/>
      <c r="F74" s="10"/>
      <c r="G74" s="10"/>
      <c r="H74" s="10"/>
      <c r="I74" s="10"/>
      <c r="J74" s="10"/>
      <c r="K74" s="10"/>
      <c r="L74" s="11">
        <v>1</v>
      </c>
      <c r="M74" s="10"/>
      <c r="N74" s="10"/>
      <c r="O74" s="10"/>
      <c r="P74" s="10"/>
      <c r="Q74" s="10"/>
      <c r="R74" s="10"/>
      <c r="S74" s="10">
        <v>1</v>
      </c>
      <c r="T74" s="10"/>
      <c r="U74" s="10"/>
      <c r="V74" s="11">
        <v>1</v>
      </c>
      <c r="W74" s="30">
        <v>2</v>
      </c>
    </row>
    <row r="75" spans="1:23" s="8" customFormat="1" ht="11.25" customHeight="1" x14ac:dyDescent="0.2">
      <c r="A75" s="5" t="s">
        <v>29</v>
      </c>
      <c r="B75" s="6" t="s">
        <v>49</v>
      </c>
      <c r="C75" s="10"/>
      <c r="D75" s="10"/>
      <c r="E75" s="10"/>
      <c r="F75" s="10"/>
      <c r="G75" s="10"/>
      <c r="H75" s="10">
        <v>2</v>
      </c>
      <c r="I75" s="10">
        <v>8</v>
      </c>
      <c r="J75" s="10">
        <v>20</v>
      </c>
      <c r="K75" s="10">
        <v>8</v>
      </c>
      <c r="L75" s="11">
        <v>38</v>
      </c>
      <c r="M75" s="10"/>
      <c r="N75" s="10"/>
      <c r="O75" s="10"/>
      <c r="P75" s="10"/>
      <c r="Q75" s="10"/>
      <c r="R75" s="10">
        <v>1</v>
      </c>
      <c r="S75" s="10">
        <v>10</v>
      </c>
      <c r="T75" s="10">
        <v>12</v>
      </c>
      <c r="U75" s="10">
        <v>12</v>
      </c>
      <c r="V75" s="11">
        <v>35</v>
      </c>
      <c r="W75" s="30">
        <v>73</v>
      </c>
    </row>
    <row r="76" spans="1:23" s="8" customFormat="1" ht="11.25" customHeight="1" x14ac:dyDescent="0.2">
      <c r="A76" s="5" t="s">
        <v>30</v>
      </c>
      <c r="B76" s="6" t="s">
        <v>50</v>
      </c>
      <c r="C76" s="10">
        <v>9</v>
      </c>
      <c r="D76" s="10">
        <v>5</v>
      </c>
      <c r="E76" s="10">
        <v>2</v>
      </c>
      <c r="F76" s="10">
        <v>2</v>
      </c>
      <c r="G76" s="10"/>
      <c r="H76" s="10">
        <v>3</v>
      </c>
      <c r="I76" s="10">
        <v>7</v>
      </c>
      <c r="J76" s="10">
        <v>12</v>
      </c>
      <c r="K76" s="10">
        <v>22</v>
      </c>
      <c r="L76" s="11">
        <v>62</v>
      </c>
      <c r="M76" s="10">
        <v>9</v>
      </c>
      <c r="N76" s="10">
        <v>5</v>
      </c>
      <c r="O76" s="10">
        <v>2</v>
      </c>
      <c r="P76" s="10">
        <v>3</v>
      </c>
      <c r="Q76" s="10"/>
      <c r="R76" s="10">
        <v>6</v>
      </c>
      <c r="S76" s="10">
        <v>17</v>
      </c>
      <c r="T76" s="10">
        <v>25</v>
      </c>
      <c r="U76" s="10">
        <v>17</v>
      </c>
      <c r="V76" s="11">
        <v>84</v>
      </c>
      <c r="W76" s="30">
        <v>146</v>
      </c>
    </row>
    <row r="77" spans="1:23" s="8" customFormat="1" ht="11.25" customHeight="1" x14ac:dyDescent="0.2">
      <c r="A77" s="5" t="s">
        <v>31</v>
      </c>
      <c r="B77" s="6" t="s">
        <v>51</v>
      </c>
      <c r="C77" s="10"/>
      <c r="D77" s="10"/>
      <c r="E77" s="10">
        <v>1</v>
      </c>
      <c r="F77" s="10">
        <v>1</v>
      </c>
      <c r="G77" s="10"/>
      <c r="H77" s="10">
        <v>5</v>
      </c>
      <c r="I77" s="10">
        <v>10</v>
      </c>
      <c r="J77" s="10">
        <v>2</v>
      </c>
      <c r="K77" s="10">
        <v>4</v>
      </c>
      <c r="L77" s="11">
        <v>23</v>
      </c>
      <c r="M77" s="10"/>
      <c r="N77" s="10">
        <v>4</v>
      </c>
      <c r="O77" s="10"/>
      <c r="P77" s="10"/>
      <c r="Q77" s="10"/>
      <c r="R77" s="10">
        <v>5</v>
      </c>
      <c r="S77" s="10">
        <v>7</v>
      </c>
      <c r="T77" s="10">
        <v>4</v>
      </c>
      <c r="U77" s="10">
        <v>15</v>
      </c>
      <c r="V77" s="11">
        <v>35</v>
      </c>
      <c r="W77" s="30">
        <v>58</v>
      </c>
    </row>
    <row r="78" spans="1:23" s="8" customFormat="1" ht="11.25" customHeight="1" x14ac:dyDescent="0.2">
      <c r="A78" s="5" t="s">
        <v>32</v>
      </c>
      <c r="B78" s="6" t="s">
        <v>52</v>
      </c>
      <c r="C78" s="10"/>
      <c r="D78" s="10"/>
      <c r="E78" s="10"/>
      <c r="F78" s="10">
        <v>1</v>
      </c>
      <c r="G78" s="10"/>
      <c r="H78" s="10">
        <v>3</v>
      </c>
      <c r="I78" s="10">
        <v>4</v>
      </c>
      <c r="J78" s="10">
        <v>4</v>
      </c>
      <c r="K78" s="10">
        <v>2</v>
      </c>
      <c r="L78" s="11">
        <v>14</v>
      </c>
      <c r="M78" s="10"/>
      <c r="N78" s="10"/>
      <c r="O78" s="10">
        <v>1</v>
      </c>
      <c r="P78" s="10"/>
      <c r="Q78" s="10"/>
      <c r="R78" s="10">
        <v>2</v>
      </c>
      <c r="S78" s="10">
        <v>1</v>
      </c>
      <c r="T78" s="10">
        <v>7</v>
      </c>
      <c r="U78" s="10">
        <v>3</v>
      </c>
      <c r="V78" s="11">
        <v>14</v>
      </c>
      <c r="W78" s="30">
        <v>28</v>
      </c>
    </row>
    <row r="79" spans="1:23" s="8" customFormat="1" ht="11.25" customHeight="1" x14ac:dyDescent="0.2">
      <c r="A79" s="5" t="s">
        <v>33</v>
      </c>
      <c r="B79" s="6" t="s">
        <v>53</v>
      </c>
      <c r="C79" s="10"/>
      <c r="D79" s="10"/>
      <c r="E79" s="10"/>
      <c r="F79" s="10"/>
      <c r="G79" s="10"/>
      <c r="H79" s="10"/>
      <c r="I79" s="10"/>
      <c r="J79" s="10"/>
      <c r="K79" s="10"/>
      <c r="L79" s="11"/>
      <c r="M79" s="10"/>
      <c r="N79" s="10"/>
      <c r="O79" s="10"/>
      <c r="P79" s="10">
        <v>1</v>
      </c>
      <c r="Q79" s="10"/>
      <c r="R79" s="10">
        <v>2</v>
      </c>
      <c r="S79" s="10"/>
      <c r="T79" s="10"/>
      <c r="U79" s="10"/>
      <c r="V79" s="11">
        <v>3</v>
      </c>
      <c r="W79" s="30">
        <v>3</v>
      </c>
    </row>
    <row r="80" spans="1:23" s="8" customFormat="1" ht="11.25" customHeight="1" x14ac:dyDescent="0.2">
      <c r="A80" s="5" t="s">
        <v>34</v>
      </c>
      <c r="B80" s="6" t="s">
        <v>54</v>
      </c>
      <c r="C80" s="10"/>
      <c r="D80" s="10"/>
      <c r="E80" s="10"/>
      <c r="F80" s="10"/>
      <c r="G80" s="10"/>
      <c r="H80" s="10">
        <v>3</v>
      </c>
      <c r="I80" s="10">
        <v>2</v>
      </c>
      <c r="J80" s="10">
        <v>7</v>
      </c>
      <c r="K80" s="10">
        <v>4</v>
      </c>
      <c r="L80" s="11">
        <v>16</v>
      </c>
      <c r="M80" s="10">
        <v>2</v>
      </c>
      <c r="N80" s="10">
        <v>2</v>
      </c>
      <c r="O80" s="10"/>
      <c r="P80" s="10">
        <v>1</v>
      </c>
      <c r="Q80" s="10">
        <v>1</v>
      </c>
      <c r="R80" s="10">
        <v>6</v>
      </c>
      <c r="S80" s="10">
        <v>8</v>
      </c>
      <c r="T80" s="10">
        <v>4</v>
      </c>
      <c r="U80" s="10">
        <v>6</v>
      </c>
      <c r="V80" s="11">
        <v>30</v>
      </c>
      <c r="W80" s="30">
        <v>46</v>
      </c>
    </row>
    <row r="81" spans="1:23" s="8" customFormat="1" ht="11.25" customHeight="1" x14ac:dyDescent="0.2">
      <c r="A81" s="5" t="s">
        <v>35</v>
      </c>
      <c r="B81" s="6" t="s">
        <v>55</v>
      </c>
      <c r="C81" s="10"/>
      <c r="D81" s="10"/>
      <c r="E81" s="10"/>
      <c r="F81" s="10"/>
      <c r="G81" s="10"/>
      <c r="H81" s="10"/>
      <c r="I81" s="10"/>
      <c r="J81" s="10"/>
      <c r="K81" s="10"/>
      <c r="L81" s="11"/>
      <c r="M81" s="10"/>
      <c r="N81" s="10"/>
      <c r="O81" s="10"/>
      <c r="P81" s="10"/>
      <c r="Q81" s="10"/>
      <c r="R81" s="10">
        <v>3</v>
      </c>
      <c r="S81" s="10"/>
      <c r="T81" s="10"/>
      <c r="U81" s="10"/>
      <c r="V81" s="11">
        <v>3</v>
      </c>
      <c r="W81" s="30">
        <v>3</v>
      </c>
    </row>
    <row r="82" spans="1:23" s="8" customFormat="1" ht="11.25" customHeight="1" x14ac:dyDescent="0.2">
      <c r="A82" s="5" t="s">
        <v>38</v>
      </c>
      <c r="B82" s="6" t="s">
        <v>58</v>
      </c>
      <c r="C82" s="10"/>
      <c r="D82" s="10">
        <v>2</v>
      </c>
      <c r="E82" s="10">
        <v>1</v>
      </c>
      <c r="F82" s="10"/>
      <c r="G82" s="10"/>
      <c r="H82" s="10"/>
      <c r="I82" s="10">
        <v>3</v>
      </c>
      <c r="J82" s="10">
        <v>5</v>
      </c>
      <c r="K82" s="10">
        <v>5</v>
      </c>
      <c r="L82" s="11">
        <v>16</v>
      </c>
      <c r="M82" s="10"/>
      <c r="N82" s="10">
        <v>2</v>
      </c>
      <c r="O82" s="10">
        <v>1</v>
      </c>
      <c r="P82" s="10">
        <v>1</v>
      </c>
      <c r="Q82" s="10"/>
      <c r="R82" s="10">
        <v>2</v>
      </c>
      <c r="S82" s="10">
        <v>2</v>
      </c>
      <c r="T82" s="10"/>
      <c r="U82" s="10">
        <v>2</v>
      </c>
      <c r="V82" s="11">
        <v>10</v>
      </c>
      <c r="W82" s="30">
        <v>26</v>
      </c>
    </row>
    <row r="83" spans="1:23" s="8" customFormat="1" ht="11.25" customHeight="1" x14ac:dyDescent="0.2">
      <c r="A83" s="5" t="s">
        <v>39</v>
      </c>
      <c r="B83" s="6" t="s">
        <v>59</v>
      </c>
      <c r="C83" s="10"/>
      <c r="D83" s="10">
        <v>1</v>
      </c>
      <c r="E83" s="10"/>
      <c r="F83" s="10">
        <v>1</v>
      </c>
      <c r="G83" s="10"/>
      <c r="H83" s="10">
        <v>1</v>
      </c>
      <c r="I83" s="10">
        <v>5</v>
      </c>
      <c r="J83" s="10">
        <v>6</v>
      </c>
      <c r="K83" s="10">
        <v>1</v>
      </c>
      <c r="L83" s="11">
        <v>15</v>
      </c>
      <c r="M83" s="10"/>
      <c r="N83" s="10">
        <v>2</v>
      </c>
      <c r="O83" s="10"/>
      <c r="P83" s="10"/>
      <c r="Q83" s="10">
        <v>2</v>
      </c>
      <c r="R83" s="10"/>
      <c r="S83" s="10">
        <v>6</v>
      </c>
      <c r="T83" s="10">
        <v>2</v>
      </c>
      <c r="U83" s="10">
        <v>4</v>
      </c>
      <c r="V83" s="11">
        <v>16</v>
      </c>
      <c r="W83" s="30">
        <v>31</v>
      </c>
    </row>
    <row r="84" spans="1:23" s="8" customFormat="1" ht="11.25" customHeight="1" x14ac:dyDescent="0.2">
      <c r="A84" s="5" t="s">
        <v>40</v>
      </c>
      <c r="B84" s="6" t="s">
        <v>60</v>
      </c>
      <c r="C84" s="10"/>
      <c r="D84" s="10"/>
      <c r="E84" s="10"/>
      <c r="F84" s="10"/>
      <c r="G84" s="10"/>
      <c r="H84" s="10">
        <v>3</v>
      </c>
      <c r="I84" s="10">
        <v>1</v>
      </c>
      <c r="J84" s="10"/>
      <c r="K84" s="10"/>
      <c r="L84" s="11">
        <v>4</v>
      </c>
      <c r="M84" s="10"/>
      <c r="N84" s="10"/>
      <c r="O84" s="10"/>
      <c r="P84" s="10"/>
      <c r="Q84" s="10"/>
      <c r="R84" s="10">
        <v>1</v>
      </c>
      <c r="S84" s="10">
        <v>1</v>
      </c>
      <c r="T84" s="10"/>
      <c r="U84" s="10"/>
      <c r="V84" s="11">
        <v>2</v>
      </c>
      <c r="W84" s="30">
        <v>6</v>
      </c>
    </row>
    <row r="85" spans="1:23" s="8" customFormat="1" ht="11.25" customHeight="1" x14ac:dyDescent="0.25">
      <c r="A85" s="104" t="s">
        <v>16</v>
      </c>
      <c r="B85" s="104"/>
      <c r="C85" s="36">
        <v>2</v>
      </c>
      <c r="D85" s="36">
        <v>4</v>
      </c>
      <c r="E85" s="36">
        <v>3</v>
      </c>
      <c r="F85" s="36">
        <v>3</v>
      </c>
      <c r="G85" s="36">
        <v>1</v>
      </c>
      <c r="H85" s="36">
        <v>40</v>
      </c>
      <c r="I85" s="36">
        <v>64</v>
      </c>
      <c r="J85" s="36">
        <v>42</v>
      </c>
      <c r="K85" s="36">
        <v>19</v>
      </c>
      <c r="L85" s="58">
        <v>178</v>
      </c>
      <c r="M85" s="36"/>
      <c r="N85" s="36">
        <v>2</v>
      </c>
      <c r="O85" s="36">
        <v>2</v>
      </c>
      <c r="P85" s="36">
        <v>4</v>
      </c>
      <c r="Q85" s="36">
        <v>13</v>
      </c>
      <c r="R85" s="36">
        <v>44</v>
      </c>
      <c r="S85" s="36">
        <v>62</v>
      </c>
      <c r="T85" s="36">
        <v>60</v>
      </c>
      <c r="U85" s="36">
        <v>37</v>
      </c>
      <c r="V85" s="58">
        <v>224</v>
      </c>
      <c r="W85" s="36">
        <v>402</v>
      </c>
    </row>
    <row r="86" spans="1:23" s="8" customFormat="1" ht="11.25" customHeight="1" x14ac:dyDescent="0.2">
      <c r="A86" s="5" t="s">
        <v>21</v>
      </c>
      <c r="B86" s="6" t="s">
        <v>41</v>
      </c>
      <c r="C86" s="10"/>
      <c r="D86" s="10"/>
      <c r="E86" s="10"/>
      <c r="F86" s="10"/>
      <c r="G86" s="10"/>
      <c r="H86" s="10">
        <v>3</v>
      </c>
      <c r="I86" s="10">
        <v>3</v>
      </c>
      <c r="J86" s="10">
        <v>1</v>
      </c>
      <c r="K86" s="10">
        <v>1</v>
      </c>
      <c r="L86" s="11">
        <v>8</v>
      </c>
      <c r="M86" s="10"/>
      <c r="N86" s="10"/>
      <c r="O86" s="10">
        <v>1</v>
      </c>
      <c r="P86" s="10">
        <v>1</v>
      </c>
      <c r="Q86" s="10">
        <v>2</v>
      </c>
      <c r="R86" s="10">
        <v>2</v>
      </c>
      <c r="S86" s="10">
        <v>2</v>
      </c>
      <c r="T86" s="10">
        <v>1</v>
      </c>
      <c r="U86" s="10">
        <v>1</v>
      </c>
      <c r="V86" s="11">
        <v>10</v>
      </c>
      <c r="W86" s="28">
        <v>18</v>
      </c>
    </row>
    <row r="87" spans="1:23" s="8" customFormat="1" ht="11.25" customHeight="1" x14ac:dyDescent="0.2">
      <c r="A87" s="5" t="s">
        <v>22</v>
      </c>
      <c r="B87" s="6" t="s">
        <v>78</v>
      </c>
      <c r="C87" s="10"/>
      <c r="D87" s="10"/>
      <c r="E87" s="10"/>
      <c r="F87" s="10"/>
      <c r="G87" s="10"/>
      <c r="H87" s="10"/>
      <c r="I87" s="10">
        <v>4</v>
      </c>
      <c r="J87" s="10">
        <v>5</v>
      </c>
      <c r="K87" s="10">
        <v>1</v>
      </c>
      <c r="L87" s="11">
        <v>10</v>
      </c>
      <c r="M87" s="10"/>
      <c r="N87" s="10"/>
      <c r="O87" s="10"/>
      <c r="P87" s="10"/>
      <c r="Q87" s="10">
        <v>2</v>
      </c>
      <c r="R87" s="10"/>
      <c r="S87" s="10">
        <v>4</v>
      </c>
      <c r="T87" s="10">
        <v>1</v>
      </c>
      <c r="U87" s="10"/>
      <c r="V87" s="11">
        <v>7</v>
      </c>
      <c r="W87" s="28">
        <v>17</v>
      </c>
    </row>
    <row r="88" spans="1:23" s="8" customFormat="1" ht="11.25" customHeight="1" x14ac:dyDescent="0.2">
      <c r="A88" s="5" t="s">
        <v>23</v>
      </c>
      <c r="B88" s="6" t="s">
        <v>79</v>
      </c>
      <c r="C88" s="10"/>
      <c r="D88" s="10"/>
      <c r="E88" s="10"/>
      <c r="F88" s="10"/>
      <c r="G88" s="10"/>
      <c r="H88" s="10"/>
      <c r="I88" s="10">
        <v>1</v>
      </c>
      <c r="J88" s="10">
        <v>1</v>
      </c>
      <c r="K88" s="10">
        <v>1</v>
      </c>
      <c r="L88" s="11">
        <v>3</v>
      </c>
      <c r="M88" s="10"/>
      <c r="N88" s="10"/>
      <c r="O88" s="10"/>
      <c r="P88" s="10"/>
      <c r="Q88" s="10"/>
      <c r="R88" s="10">
        <v>1</v>
      </c>
      <c r="S88" s="10">
        <v>2</v>
      </c>
      <c r="T88" s="10">
        <v>1</v>
      </c>
      <c r="U88" s="10"/>
      <c r="V88" s="11">
        <v>4</v>
      </c>
      <c r="W88" s="28">
        <v>7</v>
      </c>
    </row>
    <row r="89" spans="1:23" s="8" customFormat="1" ht="11.25" customHeight="1" x14ac:dyDescent="0.2">
      <c r="A89" s="5" t="s">
        <v>24</v>
      </c>
      <c r="B89" s="6" t="s">
        <v>44</v>
      </c>
      <c r="C89" s="10"/>
      <c r="D89" s="10"/>
      <c r="E89" s="10"/>
      <c r="F89" s="10"/>
      <c r="G89" s="10"/>
      <c r="H89" s="10">
        <v>2</v>
      </c>
      <c r="I89" s="10">
        <v>4</v>
      </c>
      <c r="J89" s="10">
        <v>6</v>
      </c>
      <c r="K89" s="10">
        <v>2</v>
      </c>
      <c r="L89" s="11">
        <v>14</v>
      </c>
      <c r="M89" s="10"/>
      <c r="N89" s="10"/>
      <c r="O89" s="10"/>
      <c r="P89" s="10"/>
      <c r="Q89" s="10"/>
      <c r="R89" s="10">
        <v>1</v>
      </c>
      <c r="S89" s="10">
        <v>5</v>
      </c>
      <c r="T89" s="10">
        <v>4</v>
      </c>
      <c r="U89" s="10">
        <v>2</v>
      </c>
      <c r="V89" s="11">
        <v>12</v>
      </c>
      <c r="W89" s="28">
        <v>26</v>
      </c>
    </row>
    <row r="90" spans="1:23" s="8" customFormat="1" ht="11.25" customHeight="1" x14ac:dyDescent="0.2">
      <c r="A90" s="5" t="s">
        <v>25</v>
      </c>
      <c r="B90" s="6" t="s">
        <v>45</v>
      </c>
      <c r="C90" s="10"/>
      <c r="D90" s="10"/>
      <c r="E90" s="10"/>
      <c r="F90" s="10"/>
      <c r="G90" s="10"/>
      <c r="H90" s="10">
        <v>7</v>
      </c>
      <c r="I90" s="10">
        <v>11</v>
      </c>
      <c r="J90" s="10">
        <v>2</v>
      </c>
      <c r="K90" s="10"/>
      <c r="L90" s="11">
        <v>20</v>
      </c>
      <c r="M90" s="10"/>
      <c r="N90" s="10"/>
      <c r="O90" s="10"/>
      <c r="P90" s="10">
        <v>1</v>
      </c>
      <c r="Q90" s="10">
        <v>3</v>
      </c>
      <c r="R90" s="10">
        <v>5</v>
      </c>
      <c r="S90" s="10">
        <v>4</v>
      </c>
      <c r="T90" s="10">
        <v>2</v>
      </c>
      <c r="U90" s="10"/>
      <c r="V90" s="11">
        <v>15</v>
      </c>
      <c r="W90" s="28">
        <v>35</v>
      </c>
    </row>
    <row r="91" spans="1:23" s="8" customFormat="1" ht="11.25" customHeight="1" x14ac:dyDescent="0.2">
      <c r="A91" s="5" t="s">
        <v>26</v>
      </c>
      <c r="B91" s="6" t="s">
        <v>46</v>
      </c>
      <c r="C91" s="10"/>
      <c r="D91" s="10"/>
      <c r="E91" s="10"/>
      <c r="F91" s="10"/>
      <c r="G91" s="10"/>
      <c r="H91" s="10">
        <v>1</v>
      </c>
      <c r="I91" s="10">
        <v>4</v>
      </c>
      <c r="J91" s="10"/>
      <c r="K91" s="10"/>
      <c r="L91" s="11">
        <v>5</v>
      </c>
      <c r="M91" s="10"/>
      <c r="N91" s="10"/>
      <c r="O91" s="10"/>
      <c r="P91" s="10"/>
      <c r="Q91" s="10"/>
      <c r="R91" s="10"/>
      <c r="S91" s="10">
        <v>4</v>
      </c>
      <c r="T91" s="10"/>
      <c r="U91" s="10"/>
      <c r="V91" s="11">
        <v>4</v>
      </c>
      <c r="W91" s="28">
        <v>9</v>
      </c>
    </row>
    <row r="92" spans="1:23" s="8" customFormat="1" ht="11.25" customHeight="1" x14ac:dyDescent="0.2">
      <c r="A92" s="5" t="s">
        <v>27</v>
      </c>
      <c r="B92" s="6" t="s">
        <v>47</v>
      </c>
      <c r="C92" s="10"/>
      <c r="D92" s="10"/>
      <c r="E92" s="10"/>
      <c r="F92" s="10"/>
      <c r="G92" s="10"/>
      <c r="H92" s="10"/>
      <c r="I92" s="10">
        <v>1</v>
      </c>
      <c r="J92" s="10"/>
      <c r="K92" s="10"/>
      <c r="L92" s="11">
        <v>1</v>
      </c>
      <c r="M92" s="10"/>
      <c r="N92" s="10"/>
      <c r="O92" s="10"/>
      <c r="P92" s="10"/>
      <c r="Q92" s="10"/>
      <c r="R92" s="10"/>
      <c r="S92" s="10"/>
      <c r="T92" s="10"/>
      <c r="U92" s="10"/>
      <c r="V92" s="11"/>
      <c r="W92" s="28">
        <v>1</v>
      </c>
    </row>
    <row r="93" spans="1:23" s="8" customFormat="1" ht="11.25" customHeight="1" x14ac:dyDescent="0.2">
      <c r="A93" s="5" t="s">
        <v>28</v>
      </c>
      <c r="B93" s="6" t="s">
        <v>48</v>
      </c>
      <c r="C93" s="10"/>
      <c r="D93" s="10"/>
      <c r="E93" s="10"/>
      <c r="F93" s="10"/>
      <c r="G93" s="10"/>
      <c r="H93" s="10">
        <v>2</v>
      </c>
      <c r="I93" s="10"/>
      <c r="J93" s="10"/>
      <c r="K93" s="10"/>
      <c r="L93" s="11">
        <v>2</v>
      </c>
      <c r="M93" s="10"/>
      <c r="N93" s="10"/>
      <c r="O93" s="10"/>
      <c r="P93" s="10"/>
      <c r="Q93" s="10"/>
      <c r="R93" s="10"/>
      <c r="S93" s="10"/>
      <c r="T93" s="10"/>
      <c r="U93" s="10"/>
      <c r="V93" s="11"/>
      <c r="W93" s="28">
        <v>2</v>
      </c>
    </row>
    <row r="94" spans="1:23" s="8" customFormat="1" ht="11.25" customHeight="1" x14ac:dyDescent="0.2">
      <c r="A94" s="5" t="s">
        <v>29</v>
      </c>
      <c r="B94" s="6" t="s">
        <v>49</v>
      </c>
      <c r="C94" s="10"/>
      <c r="D94" s="10"/>
      <c r="E94" s="10"/>
      <c r="F94" s="10"/>
      <c r="G94" s="10"/>
      <c r="H94" s="10">
        <v>1</v>
      </c>
      <c r="I94" s="10">
        <v>7</v>
      </c>
      <c r="J94" s="10">
        <v>7</v>
      </c>
      <c r="K94" s="10">
        <v>3</v>
      </c>
      <c r="L94" s="11">
        <v>18</v>
      </c>
      <c r="M94" s="10"/>
      <c r="N94" s="10"/>
      <c r="O94" s="10"/>
      <c r="P94" s="10"/>
      <c r="Q94" s="10"/>
      <c r="R94" s="10"/>
      <c r="S94" s="10">
        <v>6</v>
      </c>
      <c r="T94" s="10">
        <v>6</v>
      </c>
      <c r="U94" s="10">
        <v>7</v>
      </c>
      <c r="V94" s="11">
        <v>19</v>
      </c>
      <c r="W94" s="28">
        <v>37</v>
      </c>
    </row>
    <row r="95" spans="1:23" s="8" customFormat="1" ht="11.25" customHeight="1" x14ac:dyDescent="0.2">
      <c r="A95" s="5" t="s">
        <v>30</v>
      </c>
      <c r="B95" s="6" t="s">
        <v>50</v>
      </c>
      <c r="C95" s="10">
        <v>2</v>
      </c>
      <c r="D95" s="10">
        <v>2</v>
      </c>
      <c r="E95" s="10">
        <v>3</v>
      </c>
      <c r="F95" s="10">
        <v>1</v>
      </c>
      <c r="G95" s="10"/>
      <c r="H95" s="10">
        <v>6</v>
      </c>
      <c r="I95" s="10">
        <v>11</v>
      </c>
      <c r="J95" s="10">
        <v>6</v>
      </c>
      <c r="K95" s="10">
        <v>7</v>
      </c>
      <c r="L95" s="11">
        <v>38</v>
      </c>
      <c r="M95" s="10"/>
      <c r="N95" s="10">
        <v>2</v>
      </c>
      <c r="O95" s="10">
        <v>1</v>
      </c>
      <c r="P95" s="10">
        <v>1</v>
      </c>
      <c r="Q95" s="10"/>
      <c r="R95" s="10">
        <v>7</v>
      </c>
      <c r="S95" s="10">
        <v>11</v>
      </c>
      <c r="T95" s="10">
        <v>22</v>
      </c>
      <c r="U95" s="10">
        <v>14</v>
      </c>
      <c r="V95" s="11">
        <v>58</v>
      </c>
      <c r="W95" s="28">
        <v>96</v>
      </c>
    </row>
    <row r="96" spans="1:23" s="8" customFormat="1" ht="11.25" customHeight="1" x14ac:dyDescent="0.2">
      <c r="A96" s="5" t="s">
        <v>31</v>
      </c>
      <c r="B96" s="6" t="s">
        <v>51</v>
      </c>
      <c r="C96" s="10"/>
      <c r="D96" s="10"/>
      <c r="E96" s="10"/>
      <c r="F96" s="10">
        <v>1</v>
      </c>
      <c r="G96" s="10"/>
      <c r="H96" s="10">
        <v>4</v>
      </c>
      <c r="I96" s="10">
        <v>1</v>
      </c>
      <c r="J96" s="10">
        <v>1</v>
      </c>
      <c r="K96" s="10">
        <v>1</v>
      </c>
      <c r="L96" s="11">
        <v>8</v>
      </c>
      <c r="M96" s="10"/>
      <c r="N96" s="10"/>
      <c r="O96" s="10"/>
      <c r="P96" s="10"/>
      <c r="Q96" s="10"/>
      <c r="R96" s="10">
        <v>6</v>
      </c>
      <c r="S96" s="10">
        <v>1</v>
      </c>
      <c r="T96" s="10">
        <v>3</v>
      </c>
      <c r="U96" s="10">
        <v>2</v>
      </c>
      <c r="V96" s="11">
        <v>12</v>
      </c>
      <c r="W96" s="28">
        <v>20</v>
      </c>
    </row>
    <row r="97" spans="1:23" s="8" customFormat="1" ht="11.25" customHeight="1" x14ac:dyDescent="0.2">
      <c r="A97" s="5" t="s">
        <v>32</v>
      </c>
      <c r="B97" s="6" t="s">
        <v>52</v>
      </c>
      <c r="C97" s="10"/>
      <c r="D97" s="10"/>
      <c r="E97" s="10"/>
      <c r="F97" s="10"/>
      <c r="G97" s="10"/>
      <c r="H97" s="10">
        <v>7</v>
      </c>
      <c r="I97" s="10">
        <v>2</v>
      </c>
      <c r="J97" s="10">
        <v>3</v>
      </c>
      <c r="K97" s="10">
        <v>1</v>
      </c>
      <c r="L97" s="11">
        <v>13</v>
      </c>
      <c r="M97" s="10"/>
      <c r="N97" s="10"/>
      <c r="O97" s="10"/>
      <c r="P97" s="10"/>
      <c r="Q97" s="10"/>
      <c r="R97" s="10">
        <v>2</v>
      </c>
      <c r="S97" s="10">
        <v>4</v>
      </c>
      <c r="T97" s="10">
        <v>5</v>
      </c>
      <c r="U97" s="10">
        <v>2</v>
      </c>
      <c r="V97" s="11">
        <v>13</v>
      </c>
      <c r="W97" s="28">
        <v>26</v>
      </c>
    </row>
    <row r="98" spans="1:23" s="8" customFormat="1" ht="11.25" customHeight="1" x14ac:dyDescent="0.2">
      <c r="A98" s="5" t="s">
        <v>33</v>
      </c>
      <c r="B98" s="6" t="s">
        <v>53</v>
      </c>
      <c r="C98" s="10"/>
      <c r="D98" s="10"/>
      <c r="E98" s="10"/>
      <c r="F98" s="10"/>
      <c r="G98" s="10"/>
      <c r="H98" s="10"/>
      <c r="I98" s="10">
        <v>2</v>
      </c>
      <c r="J98" s="10"/>
      <c r="K98" s="10"/>
      <c r="L98" s="11">
        <v>2</v>
      </c>
      <c r="M98" s="10"/>
      <c r="N98" s="10"/>
      <c r="O98" s="10"/>
      <c r="P98" s="10"/>
      <c r="Q98" s="10">
        <v>1</v>
      </c>
      <c r="R98" s="10">
        <v>3</v>
      </c>
      <c r="S98" s="10"/>
      <c r="T98" s="10">
        <v>1</v>
      </c>
      <c r="U98" s="10"/>
      <c r="V98" s="11">
        <v>5</v>
      </c>
      <c r="W98" s="28">
        <v>7</v>
      </c>
    </row>
    <row r="99" spans="1:23" s="8" customFormat="1" ht="11.25" customHeight="1" x14ac:dyDescent="0.2">
      <c r="A99" s="5" t="s">
        <v>34</v>
      </c>
      <c r="B99" s="6" t="s">
        <v>54</v>
      </c>
      <c r="C99" s="10"/>
      <c r="D99" s="10"/>
      <c r="E99" s="10"/>
      <c r="F99" s="10"/>
      <c r="G99" s="10"/>
      <c r="H99" s="10">
        <v>1</v>
      </c>
      <c r="I99" s="10">
        <v>3</v>
      </c>
      <c r="J99" s="10">
        <v>2</v>
      </c>
      <c r="K99" s="10">
        <v>2</v>
      </c>
      <c r="L99" s="11">
        <v>8</v>
      </c>
      <c r="M99" s="10"/>
      <c r="N99" s="10"/>
      <c r="O99" s="10"/>
      <c r="P99" s="10"/>
      <c r="Q99" s="10">
        <v>3</v>
      </c>
      <c r="R99" s="10">
        <v>8</v>
      </c>
      <c r="S99" s="10">
        <v>11</v>
      </c>
      <c r="T99" s="10">
        <v>7</v>
      </c>
      <c r="U99" s="10">
        <v>5</v>
      </c>
      <c r="V99" s="11">
        <v>34</v>
      </c>
      <c r="W99" s="28">
        <v>42</v>
      </c>
    </row>
    <row r="100" spans="1:23" s="8" customFormat="1" ht="11.25" customHeight="1" x14ac:dyDescent="0.2">
      <c r="A100" s="5" t="s">
        <v>35</v>
      </c>
      <c r="B100" s="6" t="s">
        <v>55</v>
      </c>
      <c r="C100" s="10"/>
      <c r="D100" s="10"/>
      <c r="E100" s="10"/>
      <c r="F100" s="10"/>
      <c r="G100" s="10"/>
      <c r="H100" s="10"/>
      <c r="I100" s="10"/>
      <c r="J100" s="10"/>
      <c r="K100" s="10"/>
      <c r="L100" s="11"/>
      <c r="M100" s="10"/>
      <c r="N100" s="10"/>
      <c r="O100" s="10"/>
      <c r="P100" s="10"/>
      <c r="Q100" s="10"/>
      <c r="R100" s="10">
        <v>2</v>
      </c>
      <c r="S100" s="10"/>
      <c r="T100" s="10"/>
      <c r="U100" s="10"/>
      <c r="V100" s="11">
        <v>2</v>
      </c>
      <c r="W100" s="28">
        <v>2</v>
      </c>
    </row>
    <row r="101" spans="1:23" s="8" customFormat="1" ht="11.25" customHeight="1" x14ac:dyDescent="0.2">
      <c r="A101" s="5" t="s">
        <v>38</v>
      </c>
      <c r="B101" s="6" t="s">
        <v>58</v>
      </c>
      <c r="C101" s="10"/>
      <c r="D101" s="10"/>
      <c r="E101" s="10"/>
      <c r="F101" s="10"/>
      <c r="G101" s="10"/>
      <c r="H101" s="10"/>
      <c r="I101" s="10">
        <v>6</v>
      </c>
      <c r="J101" s="10">
        <v>4</v>
      </c>
      <c r="K101" s="10"/>
      <c r="L101" s="11">
        <v>10</v>
      </c>
      <c r="M101" s="10"/>
      <c r="N101" s="10"/>
      <c r="O101" s="10"/>
      <c r="P101" s="10"/>
      <c r="Q101" s="10">
        <v>1</v>
      </c>
      <c r="R101" s="10"/>
      <c r="S101" s="10">
        <v>1</v>
      </c>
      <c r="T101" s="10">
        <v>1</v>
      </c>
      <c r="U101" s="10">
        <v>1</v>
      </c>
      <c r="V101" s="11">
        <v>4</v>
      </c>
      <c r="W101" s="28">
        <v>14</v>
      </c>
    </row>
    <row r="102" spans="1:23" s="8" customFormat="1" ht="11.25" customHeight="1" x14ac:dyDescent="0.2">
      <c r="A102" s="5" t="s">
        <v>39</v>
      </c>
      <c r="B102" s="6" t="s">
        <v>59</v>
      </c>
      <c r="C102" s="10"/>
      <c r="D102" s="10">
        <v>2</v>
      </c>
      <c r="E102" s="10"/>
      <c r="F102" s="10">
        <v>1</v>
      </c>
      <c r="G102" s="10">
        <v>1</v>
      </c>
      <c r="H102" s="10">
        <v>5</v>
      </c>
      <c r="I102" s="10">
        <v>3</v>
      </c>
      <c r="J102" s="10">
        <v>2</v>
      </c>
      <c r="K102" s="10"/>
      <c r="L102" s="11">
        <v>14</v>
      </c>
      <c r="M102" s="10"/>
      <c r="N102" s="10"/>
      <c r="O102" s="10"/>
      <c r="P102" s="10">
        <v>1</v>
      </c>
      <c r="Q102" s="10"/>
      <c r="R102" s="10">
        <v>7</v>
      </c>
      <c r="S102" s="10">
        <v>7</v>
      </c>
      <c r="T102" s="10">
        <v>6</v>
      </c>
      <c r="U102" s="10">
        <v>2</v>
      </c>
      <c r="V102" s="11">
        <v>23</v>
      </c>
      <c r="W102" s="28">
        <v>37</v>
      </c>
    </row>
    <row r="103" spans="1:23" s="8" customFormat="1" ht="11.25" customHeight="1" x14ac:dyDescent="0.2">
      <c r="A103" s="5" t="s">
        <v>40</v>
      </c>
      <c r="B103" s="6" t="s">
        <v>60</v>
      </c>
      <c r="C103" s="10"/>
      <c r="D103" s="10"/>
      <c r="E103" s="10"/>
      <c r="F103" s="10"/>
      <c r="G103" s="10"/>
      <c r="H103" s="10">
        <v>1</v>
      </c>
      <c r="I103" s="10">
        <v>1</v>
      </c>
      <c r="J103" s="10">
        <v>2</v>
      </c>
      <c r="K103" s="10"/>
      <c r="L103" s="11">
        <v>4</v>
      </c>
      <c r="M103" s="10"/>
      <c r="N103" s="10"/>
      <c r="O103" s="10"/>
      <c r="P103" s="10"/>
      <c r="Q103" s="10">
        <v>1</v>
      </c>
      <c r="R103" s="10"/>
      <c r="S103" s="10"/>
      <c r="T103" s="10"/>
      <c r="U103" s="10">
        <v>1</v>
      </c>
      <c r="V103" s="11">
        <v>2</v>
      </c>
      <c r="W103" s="28">
        <v>6</v>
      </c>
    </row>
    <row r="104" spans="1:23" s="8" customFormat="1" ht="11.25" customHeight="1" x14ac:dyDescent="0.25">
      <c r="A104" s="102" t="s">
        <v>17</v>
      </c>
      <c r="B104" s="103"/>
      <c r="C104" s="36"/>
      <c r="D104" s="36"/>
      <c r="E104" s="36"/>
      <c r="F104" s="36"/>
      <c r="G104" s="36">
        <v>1</v>
      </c>
      <c r="H104" s="36">
        <v>7</v>
      </c>
      <c r="I104" s="36">
        <v>28</v>
      </c>
      <c r="J104" s="36">
        <v>19</v>
      </c>
      <c r="K104" s="36">
        <v>25</v>
      </c>
      <c r="L104" s="58">
        <v>80</v>
      </c>
      <c r="M104" s="36"/>
      <c r="N104" s="36"/>
      <c r="O104" s="36"/>
      <c r="P104" s="36"/>
      <c r="Q104" s="36"/>
      <c r="R104" s="36">
        <v>5</v>
      </c>
      <c r="S104" s="36">
        <v>17</v>
      </c>
      <c r="T104" s="36">
        <v>32</v>
      </c>
      <c r="U104" s="36">
        <v>15</v>
      </c>
      <c r="V104" s="58">
        <v>69</v>
      </c>
      <c r="W104" s="36">
        <v>149</v>
      </c>
    </row>
    <row r="105" spans="1:23" s="8" customFormat="1" ht="11.25" customHeight="1" x14ac:dyDescent="0.2">
      <c r="A105" s="5" t="s">
        <v>21</v>
      </c>
      <c r="B105" s="6" t="s">
        <v>41</v>
      </c>
      <c r="C105" s="10"/>
      <c r="D105" s="10"/>
      <c r="E105" s="10"/>
      <c r="F105" s="10"/>
      <c r="G105" s="10"/>
      <c r="H105" s="10">
        <v>1</v>
      </c>
      <c r="I105" s="10">
        <v>1</v>
      </c>
      <c r="J105" s="10"/>
      <c r="K105" s="10"/>
      <c r="L105" s="11">
        <v>2</v>
      </c>
      <c r="M105" s="10"/>
      <c r="N105" s="10"/>
      <c r="O105" s="10"/>
      <c r="P105" s="10"/>
      <c r="Q105" s="10"/>
      <c r="R105" s="10"/>
      <c r="S105" s="10">
        <v>1</v>
      </c>
      <c r="T105" s="10"/>
      <c r="U105" s="10"/>
      <c r="V105" s="11">
        <v>1</v>
      </c>
      <c r="W105" s="30">
        <v>3</v>
      </c>
    </row>
    <row r="106" spans="1:23" s="8" customFormat="1" ht="11.25" customHeight="1" x14ac:dyDescent="0.2">
      <c r="A106" s="5" t="s">
        <v>22</v>
      </c>
      <c r="B106" s="6" t="s">
        <v>78</v>
      </c>
      <c r="C106" s="10"/>
      <c r="D106" s="10"/>
      <c r="E106" s="10"/>
      <c r="F106" s="10"/>
      <c r="G106" s="10"/>
      <c r="H106" s="10"/>
      <c r="I106" s="10"/>
      <c r="J106" s="10"/>
      <c r="K106" s="10"/>
      <c r="L106" s="11"/>
      <c r="M106" s="10"/>
      <c r="N106" s="10"/>
      <c r="O106" s="10"/>
      <c r="P106" s="10"/>
      <c r="Q106" s="10"/>
      <c r="R106" s="10"/>
      <c r="S106" s="10"/>
      <c r="T106" s="10">
        <v>1</v>
      </c>
      <c r="U106" s="10"/>
      <c r="V106" s="11">
        <v>1</v>
      </c>
      <c r="W106" s="30">
        <v>1</v>
      </c>
    </row>
    <row r="107" spans="1:23" s="8" customFormat="1" ht="11.25" customHeight="1" x14ac:dyDescent="0.2">
      <c r="A107" s="5" t="s">
        <v>23</v>
      </c>
      <c r="B107" s="6" t="s">
        <v>79</v>
      </c>
      <c r="C107" s="10"/>
      <c r="D107" s="10"/>
      <c r="E107" s="10"/>
      <c r="F107" s="10"/>
      <c r="G107" s="10"/>
      <c r="H107" s="10"/>
      <c r="I107" s="10">
        <v>1</v>
      </c>
      <c r="J107" s="10"/>
      <c r="K107" s="10"/>
      <c r="L107" s="11">
        <v>1</v>
      </c>
      <c r="M107" s="10"/>
      <c r="N107" s="10"/>
      <c r="O107" s="10"/>
      <c r="P107" s="10"/>
      <c r="Q107" s="10"/>
      <c r="R107" s="10"/>
      <c r="S107" s="10"/>
      <c r="T107" s="10"/>
      <c r="U107" s="10"/>
      <c r="V107" s="11"/>
      <c r="W107" s="30">
        <v>1</v>
      </c>
    </row>
    <row r="108" spans="1:23" s="8" customFormat="1" ht="11.25" customHeight="1" x14ac:dyDescent="0.2">
      <c r="A108" s="5" t="s">
        <v>24</v>
      </c>
      <c r="B108" s="6" t="s">
        <v>44</v>
      </c>
      <c r="C108" s="10"/>
      <c r="D108" s="10"/>
      <c r="E108" s="10"/>
      <c r="F108" s="10"/>
      <c r="G108" s="10"/>
      <c r="H108" s="10">
        <v>1</v>
      </c>
      <c r="I108" s="10">
        <v>3</v>
      </c>
      <c r="J108" s="10">
        <v>2</v>
      </c>
      <c r="K108" s="10">
        <v>1</v>
      </c>
      <c r="L108" s="11">
        <v>7</v>
      </c>
      <c r="M108" s="10"/>
      <c r="N108" s="10"/>
      <c r="O108" s="10"/>
      <c r="P108" s="10"/>
      <c r="Q108" s="10"/>
      <c r="R108" s="10">
        <v>1</v>
      </c>
      <c r="S108" s="10">
        <v>8</v>
      </c>
      <c r="T108" s="10">
        <v>6</v>
      </c>
      <c r="U108" s="10">
        <v>2</v>
      </c>
      <c r="V108" s="11">
        <v>17</v>
      </c>
      <c r="W108" s="30">
        <v>24</v>
      </c>
    </row>
    <row r="109" spans="1:23" s="8" customFormat="1" ht="11.25" customHeight="1" x14ac:dyDescent="0.2">
      <c r="A109" s="5" t="s">
        <v>25</v>
      </c>
      <c r="B109" s="6" t="s">
        <v>45</v>
      </c>
      <c r="C109" s="10"/>
      <c r="D109" s="10"/>
      <c r="E109" s="10"/>
      <c r="F109" s="10"/>
      <c r="G109" s="10"/>
      <c r="H109" s="10"/>
      <c r="I109" s="10">
        <v>1</v>
      </c>
      <c r="J109" s="10"/>
      <c r="K109" s="10"/>
      <c r="L109" s="11">
        <v>1</v>
      </c>
      <c r="M109" s="10"/>
      <c r="N109" s="10"/>
      <c r="O109" s="10"/>
      <c r="P109" s="10"/>
      <c r="Q109" s="10"/>
      <c r="R109" s="10"/>
      <c r="S109" s="10"/>
      <c r="T109" s="10"/>
      <c r="U109" s="10"/>
      <c r="V109" s="11"/>
      <c r="W109" s="30">
        <v>1</v>
      </c>
    </row>
    <row r="110" spans="1:23" s="8" customFormat="1" ht="11.25" customHeight="1" x14ac:dyDescent="0.2">
      <c r="A110" s="5" t="s">
        <v>26</v>
      </c>
      <c r="B110" s="6" t="s">
        <v>46</v>
      </c>
      <c r="C110" s="10"/>
      <c r="D110" s="10"/>
      <c r="E110" s="10"/>
      <c r="F110" s="10"/>
      <c r="G110" s="10"/>
      <c r="H110" s="10"/>
      <c r="I110" s="10"/>
      <c r="J110" s="10"/>
      <c r="K110" s="10"/>
      <c r="L110" s="11"/>
      <c r="M110" s="10"/>
      <c r="N110" s="10"/>
      <c r="O110" s="10"/>
      <c r="P110" s="10"/>
      <c r="Q110" s="10"/>
      <c r="R110" s="10">
        <v>1</v>
      </c>
      <c r="S110" s="10"/>
      <c r="T110" s="10"/>
      <c r="U110" s="10"/>
      <c r="V110" s="11">
        <v>1</v>
      </c>
      <c r="W110" s="30">
        <v>1</v>
      </c>
    </row>
    <row r="111" spans="1:23" s="8" customFormat="1" ht="11.25" customHeight="1" x14ac:dyDescent="0.2">
      <c r="A111" s="5" t="s">
        <v>27</v>
      </c>
      <c r="B111" s="6" t="s">
        <v>47</v>
      </c>
      <c r="C111" s="10"/>
      <c r="D111" s="10"/>
      <c r="E111" s="10"/>
      <c r="F111" s="10"/>
      <c r="G111" s="10"/>
      <c r="H111" s="10"/>
      <c r="I111" s="10"/>
      <c r="J111" s="10"/>
      <c r="K111" s="10"/>
      <c r="L111" s="11"/>
      <c r="M111" s="10"/>
      <c r="N111" s="10"/>
      <c r="O111" s="10"/>
      <c r="P111" s="10"/>
      <c r="Q111" s="10"/>
      <c r="R111" s="10"/>
      <c r="S111" s="10"/>
      <c r="T111" s="10">
        <v>1</v>
      </c>
      <c r="U111" s="10"/>
      <c r="V111" s="11">
        <v>1</v>
      </c>
      <c r="W111" s="30">
        <v>1</v>
      </c>
    </row>
    <row r="112" spans="1:23" s="8" customFormat="1" ht="11.25" customHeight="1" x14ac:dyDescent="0.2">
      <c r="A112" s="5" t="s">
        <v>29</v>
      </c>
      <c r="B112" s="6" t="s">
        <v>49</v>
      </c>
      <c r="C112" s="10"/>
      <c r="D112" s="10"/>
      <c r="E112" s="10"/>
      <c r="F112" s="10"/>
      <c r="G112" s="10"/>
      <c r="H112" s="10"/>
      <c r="I112" s="10"/>
      <c r="J112" s="10">
        <v>4</v>
      </c>
      <c r="K112" s="10">
        <v>1</v>
      </c>
      <c r="L112" s="11">
        <v>5</v>
      </c>
      <c r="M112" s="10"/>
      <c r="N112" s="10"/>
      <c r="O112" s="10"/>
      <c r="P112" s="10"/>
      <c r="Q112" s="10"/>
      <c r="R112" s="10"/>
      <c r="S112" s="10"/>
      <c r="T112" s="10">
        <v>2</v>
      </c>
      <c r="U112" s="10">
        <v>1</v>
      </c>
      <c r="V112" s="11">
        <v>3</v>
      </c>
      <c r="W112" s="30">
        <v>8</v>
      </c>
    </row>
    <row r="113" spans="1:23" s="8" customFormat="1" ht="11.25" customHeight="1" x14ac:dyDescent="0.2">
      <c r="A113" s="5" t="s">
        <v>30</v>
      </c>
      <c r="B113" s="6" t="s">
        <v>50</v>
      </c>
      <c r="C113" s="10"/>
      <c r="D113" s="10"/>
      <c r="E113" s="10"/>
      <c r="F113" s="10"/>
      <c r="G113" s="10"/>
      <c r="H113" s="10"/>
      <c r="I113" s="10">
        <v>4</v>
      </c>
      <c r="J113" s="10">
        <v>4</v>
      </c>
      <c r="K113" s="10">
        <v>17</v>
      </c>
      <c r="L113" s="11">
        <v>25</v>
      </c>
      <c r="M113" s="10"/>
      <c r="N113" s="10"/>
      <c r="O113" s="10"/>
      <c r="P113" s="10"/>
      <c r="Q113" s="10"/>
      <c r="R113" s="10">
        <v>1</v>
      </c>
      <c r="S113" s="10">
        <v>4</v>
      </c>
      <c r="T113" s="10">
        <v>6</v>
      </c>
      <c r="U113" s="10">
        <v>7</v>
      </c>
      <c r="V113" s="11">
        <v>18</v>
      </c>
      <c r="W113" s="30">
        <v>43</v>
      </c>
    </row>
    <row r="114" spans="1:23" s="8" customFormat="1" ht="11.25" customHeight="1" x14ac:dyDescent="0.2">
      <c r="A114" s="5" t="s">
        <v>31</v>
      </c>
      <c r="B114" s="6" t="s">
        <v>51</v>
      </c>
      <c r="C114" s="10"/>
      <c r="D114" s="10"/>
      <c r="E114" s="10"/>
      <c r="F114" s="10"/>
      <c r="G114" s="10"/>
      <c r="H114" s="10">
        <v>1</v>
      </c>
      <c r="I114" s="10">
        <v>11</v>
      </c>
      <c r="J114" s="10">
        <v>2</v>
      </c>
      <c r="K114" s="10"/>
      <c r="L114" s="11">
        <v>14</v>
      </c>
      <c r="M114" s="10"/>
      <c r="N114" s="10"/>
      <c r="O114" s="10"/>
      <c r="P114" s="10"/>
      <c r="Q114" s="10"/>
      <c r="R114" s="10"/>
      <c r="S114" s="10"/>
      <c r="T114" s="10"/>
      <c r="U114" s="10"/>
      <c r="V114" s="11"/>
      <c r="W114" s="30">
        <v>14</v>
      </c>
    </row>
    <row r="115" spans="1:23" s="8" customFormat="1" ht="11.25" customHeight="1" x14ac:dyDescent="0.2">
      <c r="A115" s="5" t="s">
        <v>32</v>
      </c>
      <c r="B115" s="6" t="s">
        <v>52</v>
      </c>
      <c r="C115" s="10"/>
      <c r="D115" s="10"/>
      <c r="E115" s="10"/>
      <c r="F115" s="10"/>
      <c r="G115" s="10"/>
      <c r="H115" s="10">
        <v>1</v>
      </c>
      <c r="I115" s="10">
        <v>2</v>
      </c>
      <c r="J115" s="10">
        <v>4</v>
      </c>
      <c r="K115" s="10">
        <v>1</v>
      </c>
      <c r="L115" s="11">
        <v>8</v>
      </c>
      <c r="M115" s="10"/>
      <c r="N115" s="10"/>
      <c r="O115" s="10"/>
      <c r="P115" s="10"/>
      <c r="Q115" s="10"/>
      <c r="R115" s="10"/>
      <c r="S115" s="10">
        <v>1</v>
      </c>
      <c r="T115" s="10">
        <v>6</v>
      </c>
      <c r="U115" s="10">
        <v>1</v>
      </c>
      <c r="V115" s="11">
        <v>8</v>
      </c>
      <c r="W115" s="30">
        <v>16</v>
      </c>
    </row>
    <row r="116" spans="1:23" s="8" customFormat="1" ht="11.25" customHeight="1" x14ac:dyDescent="0.2">
      <c r="A116" s="5" t="s">
        <v>33</v>
      </c>
      <c r="B116" s="6" t="s">
        <v>53</v>
      </c>
      <c r="C116" s="10"/>
      <c r="D116" s="10"/>
      <c r="E116" s="10"/>
      <c r="F116" s="10"/>
      <c r="G116" s="10"/>
      <c r="H116" s="10"/>
      <c r="I116" s="10"/>
      <c r="J116" s="10"/>
      <c r="K116" s="10"/>
      <c r="L116" s="11"/>
      <c r="M116" s="10"/>
      <c r="N116" s="10"/>
      <c r="O116" s="10"/>
      <c r="P116" s="10"/>
      <c r="Q116" s="10"/>
      <c r="R116" s="10">
        <v>1</v>
      </c>
      <c r="S116" s="10"/>
      <c r="T116" s="10"/>
      <c r="U116" s="10">
        <v>1</v>
      </c>
      <c r="V116" s="11">
        <v>2</v>
      </c>
      <c r="W116" s="30">
        <v>2</v>
      </c>
    </row>
    <row r="117" spans="1:23" s="8" customFormat="1" ht="11.25" customHeight="1" x14ac:dyDescent="0.2">
      <c r="A117" s="5" t="s">
        <v>34</v>
      </c>
      <c r="B117" s="6" t="s">
        <v>54</v>
      </c>
      <c r="C117" s="10"/>
      <c r="D117" s="10"/>
      <c r="E117" s="10"/>
      <c r="F117" s="10"/>
      <c r="G117" s="10"/>
      <c r="H117" s="10"/>
      <c r="I117" s="10">
        <v>2</v>
      </c>
      <c r="J117" s="10">
        <v>2</v>
      </c>
      <c r="K117" s="10">
        <v>3</v>
      </c>
      <c r="L117" s="11">
        <v>7</v>
      </c>
      <c r="M117" s="10"/>
      <c r="N117" s="10"/>
      <c r="O117" s="10"/>
      <c r="P117" s="10"/>
      <c r="Q117" s="10"/>
      <c r="R117" s="10">
        <v>1</v>
      </c>
      <c r="S117" s="10">
        <v>1</v>
      </c>
      <c r="T117" s="10">
        <v>4</v>
      </c>
      <c r="U117" s="10"/>
      <c r="V117" s="11">
        <v>6</v>
      </c>
      <c r="W117" s="30">
        <v>13</v>
      </c>
    </row>
    <row r="118" spans="1:23" s="8" customFormat="1" ht="11.25" customHeight="1" x14ac:dyDescent="0.2">
      <c r="A118" s="5" t="s">
        <v>38</v>
      </c>
      <c r="B118" s="6" t="s">
        <v>58</v>
      </c>
      <c r="C118" s="10"/>
      <c r="D118" s="10"/>
      <c r="E118" s="10"/>
      <c r="F118" s="10"/>
      <c r="G118" s="10"/>
      <c r="H118" s="10">
        <v>1</v>
      </c>
      <c r="I118" s="10">
        <v>1</v>
      </c>
      <c r="J118" s="10"/>
      <c r="K118" s="10"/>
      <c r="L118" s="11">
        <v>2</v>
      </c>
      <c r="M118" s="10"/>
      <c r="N118" s="10"/>
      <c r="O118" s="10"/>
      <c r="P118" s="10"/>
      <c r="Q118" s="10"/>
      <c r="R118" s="10"/>
      <c r="S118" s="10"/>
      <c r="T118" s="10">
        <v>1</v>
      </c>
      <c r="U118" s="10"/>
      <c r="V118" s="11">
        <v>1</v>
      </c>
      <c r="W118" s="30">
        <v>3</v>
      </c>
    </row>
    <row r="119" spans="1:23" s="8" customFormat="1" ht="11.25" customHeight="1" x14ac:dyDescent="0.2">
      <c r="A119" s="5" t="s">
        <v>39</v>
      </c>
      <c r="B119" s="6" t="s">
        <v>59</v>
      </c>
      <c r="C119" s="10"/>
      <c r="D119" s="10"/>
      <c r="E119" s="10"/>
      <c r="F119" s="10"/>
      <c r="G119" s="10"/>
      <c r="H119" s="10">
        <v>1</v>
      </c>
      <c r="I119" s="10">
        <v>2</v>
      </c>
      <c r="J119" s="10">
        <v>1</v>
      </c>
      <c r="K119" s="10">
        <v>1</v>
      </c>
      <c r="L119" s="11">
        <v>5</v>
      </c>
      <c r="M119" s="10"/>
      <c r="N119" s="10"/>
      <c r="O119" s="10"/>
      <c r="P119" s="10"/>
      <c r="Q119" s="10"/>
      <c r="R119" s="10"/>
      <c r="S119" s="10">
        <v>1</v>
      </c>
      <c r="T119" s="10">
        <v>5</v>
      </c>
      <c r="U119" s="10">
        <v>1</v>
      </c>
      <c r="V119" s="11">
        <v>7</v>
      </c>
      <c r="W119" s="30">
        <v>12</v>
      </c>
    </row>
    <row r="120" spans="1:23" s="8" customFormat="1" ht="11.25" customHeight="1" x14ac:dyDescent="0.2">
      <c r="A120" s="5" t="s">
        <v>40</v>
      </c>
      <c r="B120" s="6" t="s">
        <v>60</v>
      </c>
      <c r="C120" s="10"/>
      <c r="D120" s="10"/>
      <c r="E120" s="10"/>
      <c r="F120" s="10"/>
      <c r="G120" s="10">
        <v>1</v>
      </c>
      <c r="H120" s="10">
        <v>1</v>
      </c>
      <c r="I120" s="10"/>
      <c r="J120" s="10"/>
      <c r="K120" s="10">
        <v>1</v>
      </c>
      <c r="L120" s="11">
        <v>3</v>
      </c>
      <c r="M120" s="10"/>
      <c r="N120" s="10"/>
      <c r="O120" s="10"/>
      <c r="P120" s="10"/>
      <c r="Q120" s="10"/>
      <c r="R120" s="10"/>
      <c r="S120" s="10">
        <v>1</v>
      </c>
      <c r="T120" s="10"/>
      <c r="U120" s="10">
        <v>2</v>
      </c>
      <c r="V120" s="11">
        <v>3</v>
      </c>
      <c r="W120" s="30">
        <v>6</v>
      </c>
    </row>
    <row r="121" spans="1:23" s="8" customFormat="1" ht="11.25" customHeight="1" x14ac:dyDescent="0.25">
      <c r="A121" s="102" t="s">
        <v>80</v>
      </c>
      <c r="B121" s="103"/>
      <c r="C121" s="36"/>
      <c r="D121" s="36"/>
      <c r="E121" s="36"/>
      <c r="F121" s="36"/>
      <c r="G121" s="36"/>
      <c r="H121" s="36">
        <v>3</v>
      </c>
      <c r="I121" s="36">
        <v>4</v>
      </c>
      <c r="J121" s="36">
        <v>4</v>
      </c>
      <c r="K121" s="36">
        <v>13</v>
      </c>
      <c r="L121" s="58">
        <v>24</v>
      </c>
      <c r="M121" s="36"/>
      <c r="N121" s="36"/>
      <c r="O121" s="36"/>
      <c r="P121" s="36"/>
      <c r="Q121" s="36"/>
      <c r="R121" s="36">
        <v>2</v>
      </c>
      <c r="S121" s="36">
        <v>10</v>
      </c>
      <c r="T121" s="36">
        <v>5</v>
      </c>
      <c r="U121" s="36">
        <v>4</v>
      </c>
      <c r="V121" s="58">
        <v>21</v>
      </c>
      <c r="W121" s="36">
        <v>45</v>
      </c>
    </row>
    <row r="122" spans="1:23" s="8" customFormat="1" ht="11.25" customHeight="1" x14ac:dyDescent="0.2">
      <c r="A122" s="5" t="s">
        <v>21</v>
      </c>
      <c r="B122" s="6" t="s">
        <v>41</v>
      </c>
      <c r="C122" s="10"/>
      <c r="D122" s="10"/>
      <c r="E122" s="10"/>
      <c r="F122" s="10"/>
      <c r="G122" s="10"/>
      <c r="H122" s="10">
        <v>1</v>
      </c>
      <c r="I122" s="10"/>
      <c r="J122" s="10">
        <v>2</v>
      </c>
      <c r="K122" s="10"/>
      <c r="L122" s="11">
        <v>3</v>
      </c>
      <c r="M122" s="10"/>
      <c r="N122" s="10"/>
      <c r="O122" s="10"/>
      <c r="P122" s="10"/>
      <c r="Q122" s="10"/>
      <c r="R122" s="10"/>
      <c r="S122" s="10"/>
      <c r="T122" s="10">
        <v>1</v>
      </c>
      <c r="U122" s="10"/>
      <c r="V122" s="11">
        <v>1</v>
      </c>
      <c r="W122" s="30">
        <v>4</v>
      </c>
    </row>
    <row r="123" spans="1:23" s="8" customFormat="1" ht="11.25" customHeight="1" x14ac:dyDescent="0.2">
      <c r="A123" s="5" t="s">
        <v>24</v>
      </c>
      <c r="B123" s="6" t="s">
        <v>44</v>
      </c>
      <c r="C123" s="10"/>
      <c r="D123" s="10"/>
      <c r="E123" s="10"/>
      <c r="F123" s="10"/>
      <c r="G123" s="10"/>
      <c r="H123" s="10"/>
      <c r="I123" s="10"/>
      <c r="J123" s="10"/>
      <c r="K123" s="10"/>
      <c r="L123" s="11"/>
      <c r="M123" s="10"/>
      <c r="N123" s="10"/>
      <c r="O123" s="10"/>
      <c r="P123" s="10"/>
      <c r="Q123" s="10"/>
      <c r="R123" s="10"/>
      <c r="S123" s="10">
        <v>2</v>
      </c>
      <c r="T123" s="10">
        <v>1</v>
      </c>
      <c r="U123" s="10">
        <v>2</v>
      </c>
      <c r="V123" s="11">
        <v>5</v>
      </c>
      <c r="W123" s="30">
        <v>5</v>
      </c>
    </row>
    <row r="124" spans="1:23" s="8" customFormat="1" ht="11.25" customHeight="1" x14ac:dyDescent="0.2">
      <c r="A124" s="5" t="s">
        <v>29</v>
      </c>
      <c r="B124" s="6" t="s">
        <v>49</v>
      </c>
      <c r="C124" s="10"/>
      <c r="D124" s="10"/>
      <c r="E124" s="10"/>
      <c r="F124" s="10"/>
      <c r="G124" s="10"/>
      <c r="H124" s="10"/>
      <c r="I124" s="10"/>
      <c r="J124" s="10">
        <v>1</v>
      </c>
      <c r="K124" s="10">
        <v>3</v>
      </c>
      <c r="L124" s="11">
        <v>4</v>
      </c>
      <c r="M124" s="10"/>
      <c r="N124" s="10"/>
      <c r="O124" s="10"/>
      <c r="P124" s="10"/>
      <c r="Q124" s="10"/>
      <c r="R124" s="10"/>
      <c r="S124" s="10">
        <v>3</v>
      </c>
      <c r="T124" s="10"/>
      <c r="U124" s="10"/>
      <c r="V124" s="11">
        <v>3</v>
      </c>
      <c r="W124" s="30">
        <v>7</v>
      </c>
    </row>
    <row r="125" spans="1:23" s="8" customFormat="1" ht="11.25" customHeight="1" x14ac:dyDescent="0.2">
      <c r="A125" s="5" t="s">
        <v>30</v>
      </c>
      <c r="B125" s="6" t="s">
        <v>50</v>
      </c>
      <c r="C125" s="10"/>
      <c r="D125" s="10"/>
      <c r="E125" s="10"/>
      <c r="F125" s="10"/>
      <c r="G125" s="10"/>
      <c r="H125" s="10"/>
      <c r="I125" s="10">
        <v>1</v>
      </c>
      <c r="J125" s="10"/>
      <c r="K125" s="10">
        <v>7</v>
      </c>
      <c r="L125" s="11">
        <v>8</v>
      </c>
      <c r="M125" s="10"/>
      <c r="N125" s="10"/>
      <c r="O125" s="10"/>
      <c r="P125" s="10"/>
      <c r="Q125" s="10"/>
      <c r="R125" s="10"/>
      <c r="S125" s="10"/>
      <c r="T125" s="10">
        <v>1</v>
      </c>
      <c r="U125" s="10">
        <v>1</v>
      </c>
      <c r="V125" s="11">
        <v>2</v>
      </c>
      <c r="W125" s="30">
        <v>10</v>
      </c>
    </row>
    <row r="126" spans="1:23" s="8" customFormat="1" ht="11.25" customHeight="1" x14ac:dyDescent="0.2">
      <c r="A126" s="5" t="s">
        <v>31</v>
      </c>
      <c r="B126" s="6" t="s">
        <v>51</v>
      </c>
      <c r="C126" s="10"/>
      <c r="D126" s="10"/>
      <c r="E126" s="10"/>
      <c r="F126" s="10"/>
      <c r="G126" s="10"/>
      <c r="H126" s="10">
        <v>1</v>
      </c>
      <c r="I126" s="10"/>
      <c r="J126" s="10"/>
      <c r="K126" s="10"/>
      <c r="L126" s="11">
        <v>1</v>
      </c>
      <c r="M126" s="10"/>
      <c r="N126" s="10"/>
      <c r="O126" s="10"/>
      <c r="P126" s="10"/>
      <c r="Q126" s="10"/>
      <c r="R126" s="10"/>
      <c r="S126" s="10"/>
      <c r="T126" s="10"/>
      <c r="U126" s="10"/>
      <c r="V126" s="11"/>
      <c r="W126" s="30">
        <v>1</v>
      </c>
    </row>
    <row r="127" spans="1:23" s="8" customFormat="1" ht="11.25" customHeight="1" x14ac:dyDescent="0.2">
      <c r="A127" s="5" t="s">
        <v>32</v>
      </c>
      <c r="B127" s="6" t="s">
        <v>52</v>
      </c>
      <c r="C127" s="10"/>
      <c r="D127" s="10"/>
      <c r="E127" s="10"/>
      <c r="F127" s="10"/>
      <c r="G127" s="10"/>
      <c r="H127" s="10"/>
      <c r="I127" s="10">
        <v>1</v>
      </c>
      <c r="J127" s="10"/>
      <c r="K127" s="10"/>
      <c r="L127" s="11">
        <v>1</v>
      </c>
      <c r="M127" s="10"/>
      <c r="N127" s="10"/>
      <c r="O127" s="10"/>
      <c r="P127" s="10"/>
      <c r="Q127" s="10"/>
      <c r="R127" s="10">
        <v>1</v>
      </c>
      <c r="S127" s="10">
        <v>3</v>
      </c>
      <c r="T127" s="10">
        <v>1</v>
      </c>
      <c r="U127" s="10">
        <v>1</v>
      </c>
      <c r="V127" s="11">
        <v>6</v>
      </c>
      <c r="W127" s="30">
        <v>7</v>
      </c>
    </row>
    <row r="128" spans="1:23" s="8" customFormat="1" ht="11.25" customHeight="1" x14ac:dyDescent="0.2">
      <c r="A128" s="5" t="s">
        <v>34</v>
      </c>
      <c r="B128" s="6" t="s">
        <v>54</v>
      </c>
      <c r="C128" s="10"/>
      <c r="D128" s="10"/>
      <c r="E128" s="10"/>
      <c r="F128" s="10"/>
      <c r="G128" s="10"/>
      <c r="H128" s="10"/>
      <c r="I128" s="10">
        <v>2</v>
      </c>
      <c r="J128" s="10"/>
      <c r="K128" s="10">
        <v>1</v>
      </c>
      <c r="L128" s="11">
        <v>3</v>
      </c>
      <c r="M128" s="10"/>
      <c r="N128" s="10"/>
      <c r="O128" s="10"/>
      <c r="P128" s="10"/>
      <c r="Q128" s="10"/>
      <c r="R128" s="10"/>
      <c r="S128" s="10"/>
      <c r="T128" s="10"/>
      <c r="U128" s="10"/>
      <c r="V128" s="11"/>
      <c r="W128" s="30">
        <v>3</v>
      </c>
    </row>
    <row r="129" spans="1:23" s="8" customFormat="1" ht="11.25" customHeight="1" x14ac:dyDescent="0.2">
      <c r="A129" s="5" t="s">
        <v>39</v>
      </c>
      <c r="B129" s="6" t="s">
        <v>59</v>
      </c>
      <c r="C129" s="10"/>
      <c r="D129" s="10"/>
      <c r="E129" s="10"/>
      <c r="F129" s="10"/>
      <c r="G129" s="10"/>
      <c r="H129" s="10">
        <v>1</v>
      </c>
      <c r="I129" s="10"/>
      <c r="J129" s="10">
        <v>1</v>
      </c>
      <c r="K129" s="10"/>
      <c r="L129" s="11">
        <v>2</v>
      </c>
      <c r="M129" s="10"/>
      <c r="N129" s="10"/>
      <c r="O129" s="10"/>
      <c r="P129" s="10"/>
      <c r="Q129" s="10"/>
      <c r="R129" s="10"/>
      <c r="S129" s="10">
        <v>2</v>
      </c>
      <c r="T129" s="10">
        <v>1</v>
      </c>
      <c r="U129" s="10"/>
      <c r="V129" s="11">
        <v>3</v>
      </c>
      <c r="W129" s="30">
        <v>5</v>
      </c>
    </row>
    <row r="130" spans="1:23" s="8" customFormat="1" ht="11.25" customHeight="1" x14ac:dyDescent="0.2">
      <c r="A130" s="5" t="s">
        <v>40</v>
      </c>
      <c r="B130" s="6" t="s">
        <v>60</v>
      </c>
      <c r="C130" s="10"/>
      <c r="D130" s="10"/>
      <c r="E130" s="10"/>
      <c r="F130" s="10"/>
      <c r="G130" s="10"/>
      <c r="H130" s="10"/>
      <c r="I130" s="10"/>
      <c r="J130" s="10"/>
      <c r="K130" s="10">
        <v>2</v>
      </c>
      <c r="L130" s="11">
        <v>2</v>
      </c>
      <c r="M130" s="10"/>
      <c r="N130" s="10"/>
      <c r="O130" s="10"/>
      <c r="P130" s="10"/>
      <c r="Q130" s="10"/>
      <c r="R130" s="10">
        <v>1</v>
      </c>
      <c r="S130" s="10"/>
      <c r="T130" s="10"/>
      <c r="U130" s="10"/>
      <c r="V130" s="11">
        <v>1</v>
      </c>
      <c r="W130" s="30">
        <v>3</v>
      </c>
    </row>
    <row r="131" spans="1:23" s="8" customFormat="1" ht="10.5" customHeight="1" x14ac:dyDescent="0.2">
      <c r="A131" s="24"/>
      <c r="B131" s="25"/>
      <c r="L131" s="26"/>
      <c r="V131" s="26"/>
      <c r="W131" s="27"/>
    </row>
    <row r="132" spans="1:23" x14ac:dyDescent="0.25">
      <c r="A132" s="80" t="s">
        <v>99</v>
      </c>
      <c r="B132" s="80"/>
      <c r="C132" s="80"/>
      <c r="D132" s="80"/>
      <c r="E132" s="80"/>
      <c r="F132" s="80"/>
      <c r="G132" s="80"/>
      <c r="H132" s="80"/>
      <c r="I132" s="80"/>
      <c r="J132" s="80"/>
      <c r="K132" s="80"/>
      <c r="L132" s="80"/>
      <c r="M132" s="80"/>
      <c r="N132" s="80"/>
      <c r="O132" s="80"/>
      <c r="P132" s="80"/>
      <c r="Q132" s="80"/>
      <c r="R132" s="80"/>
      <c r="S132" s="80"/>
      <c r="T132" s="80"/>
      <c r="U132" s="80"/>
      <c r="V132" s="80"/>
      <c r="W132" s="80"/>
    </row>
  </sheetData>
  <mergeCells count="16">
    <mergeCell ref="A4:B4"/>
    <mergeCell ref="A132:W132"/>
    <mergeCell ref="A1:L1"/>
    <mergeCell ref="A2:A3"/>
    <mergeCell ref="B2:B3"/>
    <mergeCell ref="C2:K2"/>
    <mergeCell ref="L2:L3"/>
    <mergeCell ref="A121:B121"/>
    <mergeCell ref="V2:V3"/>
    <mergeCell ref="W2:W3"/>
    <mergeCell ref="A25:B25"/>
    <mergeCell ref="A67:B67"/>
    <mergeCell ref="A85:B85"/>
    <mergeCell ref="A104:B104"/>
    <mergeCell ref="M2:U2"/>
    <mergeCell ref="A46:B4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W131"/>
  <sheetViews>
    <sheetView showGridLines="0" zoomScale="90" zoomScaleNormal="90" workbookViewId="0">
      <selection activeCell="X10" sqref="X10"/>
    </sheetView>
  </sheetViews>
  <sheetFormatPr baseColWidth="10" defaultRowHeight="15" x14ac:dyDescent="0.25"/>
  <cols>
    <col min="1" max="1" width="10.42578125" customWidth="1"/>
    <col min="2" max="2" width="35.85546875" customWidth="1"/>
    <col min="3" max="23" width="7.85546875" customWidth="1"/>
  </cols>
  <sheetData>
    <row r="1" spans="1:23" s="8" customFormat="1" ht="19.5" customHeight="1" x14ac:dyDescent="0.3">
      <c r="A1" s="105" t="s">
        <v>98</v>
      </c>
      <c r="B1" s="106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</row>
    <row r="2" spans="1:23" s="27" customFormat="1" ht="15" customHeight="1" x14ac:dyDescent="0.25">
      <c r="A2" s="108" t="s">
        <v>81</v>
      </c>
      <c r="B2" s="108" t="s">
        <v>82</v>
      </c>
      <c r="C2" s="109" t="s">
        <v>11</v>
      </c>
      <c r="D2" s="109"/>
      <c r="E2" s="109"/>
      <c r="F2" s="109"/>
      <c r="G2" s="109"/>
      <c r="H2" s="109"/>
      <c r="I2" s="109"/>
      <c r="J2" s="109"/>
      <c r="K2" s="109"/>
      <c r="L2" s="108" t="s">
        <v>19</v>
      </c>
      <c r="M2" s="109" t="s">
        <v>12</v>
      </c>
      <c r="N2" s="109"/>
      <c r="O2" s="109"/>
      <c r="P2" s="109"/>
      <c r="Q2" s="109"/>
      <c r="R2" s="109"/>
      <c r="S2" s="109"/>
      <c r="T2" s="109"/>
      <c r="U2" s="109"/>
      <c r="V2" s="108" t="s">
        <v>19</v>
      </c>
      <c r="W2" s="108" t="s">
        <v>0</v>
      </c>
    </row>
    <row r="3" spans="1:23" s="27" customFormat="1" ht="16.5" customHeight="1" x14ac:dyDescent="0.2">
      <c r="A3" s="108"/>
      <c r="B3" s="108"/>
      <c r="C3" s="41" t="s">
        <v>65</v>
      </c>
      <c r="D3" s="41" t="s">
        <v>83</v>
      </c>
      <c r="E3" s="41" t="s">
        <v>84</v>
      </c>
      <c r="F3" s="41" t="s">
        <v>3</v>
      </c>
      <c r="G3" s="41" t="s">
        <v>4</v>
      </c>
      <c r="H3" s="41" t="s">
        <v>5</v>
      </c>
      <c r="I3" s="41" t="s">
        <v>6</v>
      </c>
      <c r="J3" s="41" t="s">
        <v>7</v>
      </c>
      <c r="K3" s="41" t="s">
        <v>8</v>
      </c>
      <c r="L3" s="108"/>
      <c r="M3" s="41" t="s">
        <v>65</v>
      </c>
      <c r="N3" s="41" t="s">
        <v>83</v>
      </c>
      <c r="O3" s="41" t="s">
        <v>84</v>
      </c>
      <c r="P3" s="41" t="s">
        <v>3</v>
      </c>
      <c r="Q3" s="41" t="s">
        <v>4</v>
      </c>
      <c r="R3" s="41" t="s">
        <v>5</v>
      </c>
      <c r="S3" s="41" t="s">
        <v>6</v>
      </c>
      <c r="T3" s="41" t="s">
        <v>7</v>
      </c>
      <c r="U3" s="41" t="s">
        <v>8</v>
      </c>
      <c r="V3" s="108"/>
      <c r="W3" s="108"/>
    </row>
    <row r="4" spans="1:23" s="27" customFormat="1" x14ac:dyDescent="0.25">
      <c r="A4" s="112" t="s">
        <v>86</v>
      </c>
      <c r="B4" s="112"/>
      <c r="C4" s="28">
        <v>547</v>
      </c>
      <c r="D4" s="28">
        <v>461</v>
      </c>
      <c r="E4" s="28">
        <v>364</v>
      </c>
      <c r="F4" s="28">
        <v>338</v>
      </c>
      <c r="G4" s="28">
        <v>185</v>
      </c>
      <c r="H4" s="28">
        <v>1173</v>
      </c>
      <c r="I4" s="28">
        <v>1930</v>
      </c>
      <c r="J4" s="28">
        <v>1772</v>
      </c>
      <c r="K4" s="28">
        <v>713</v>
      </c>
      <c r="L4" s="42">
        <v>7483</v>
      </c>
      <c r="M4" s="28">
        <v>443</v>
      </c>
      <c r="N4" s="28">
        <v>436</v>
      </c>
      <c r="O4" s="28">
        <v>264</v>
      </c>
      <c r="P4" s="28">
        <v>279</v>
      </c>
      <c r="Q4" s="28">
        <v>593</v>
      </c>
      <c r="R4" s="28">
        <v>4019</v>
      </c>
      <c r="S4" s="28">
        <v>2187</v>
      </c>
      <c r="T4" s="28">
        <v>1732</v>
      </c>
      <c r="U4" s="28">
        <v>913</v>
      </c>
      <c r="V4" s="42">
        <v>10866</v>
      </c>
      <c r="W4" s="28">
        <v>18349</v>
      </c>
    </row>
    <row r="5" spans="1:23" s="27" customFormat="1" ht="11.25" x14ac:dyDescent="0.2">
      <c r="A5" s="14" t="s">
        <v>21</v>
      </c>
      <c r="B5" s="6" t="s">
        <v>41</v>
      </c>
      <c r="C5" s="10">
        <v>41</v>
      </c>
      <c r="D5" s="10">
        <v>80</v>
      </c>
      <c r="E5" s="10">
        <v>35</v>
      </c>
      <c r="F5" s="10">
        <v>13</v>
      </c>
      <c r="G5" s="10">
        <v>4</v>
      </c>
      <c r="H5" s="10">
        <v>50</v>
      </c>
      <c r="I5" s="10">
        <v>37</v>
      </c>
      <c r="J5" s="10">
        <v>54</v>
      </c>
      <c r="K5" s="10">
        <v>25</v>
      </c>
      <c r="L5" s="11">
        <v>339</v>
      </c>
      <c r="M5" s="10">
        <v>32</v>
      </c>
      <c r="N5" s="10">
        <v>70</v>
      </c>
      <c r="O5" s="10">
        <v>26</v>
      </c>
      <c r="P5" s="10">
        <v>13</v>
      </c>
      <c r="Q5" s="10">
        <v>3</v>
      </c>
      <c r="R5" s="10">
        <v>28</v>
      </c>
      <c r="S5" s="10">
        <v>30</v>
      </c>
      <c r="T5" s="10">
        <v>34</v>
      </c>
      <c r="U5" s="10">
        <v>25</v>
      </c>
      <c r="V5" s="11">
        <v>261</v>
      </c>
      <c r="W5" s="30">
        <v>600</v>
      </c>
    </row>
    <row r="6" spans="1:23" s="27" customFormat="1" ht="11.25" x14ac:dyDescent="0.2">
      <c r="A6" s="14" t="s">
        <v>22</v>
      </c>
      <c r="B6" s="6" t="s">
        <v>78</v>
      </c>
      <c r="C6" s="10"/>
      <c r="D6" s="10">
        <v>2</v>
      </c>
      <c r="E6" s="10"/>
      <c r="F6" s="10">
        <v>4</v>
      </c>
      <c r="G6" s="10">
        <v>6</v>
      </c>
      <c r="H6" s="10">
        <v>64</v>
      </c>
      <c r="I6" s="10">
        <v>184</v>
      </c>
      <c r="J6" s="10">
        <v>217</v>
      </c>
      <c r="K6" s="10">
        <v>50</v>
      </c>
      <c r="L6" s="11">
        <v>527</v>
      </c>
      <c r="M6" s="10"/>
      <c r="N6" s="10">
        <v>2</v>
      </c>
      <c r="O6" s="10">
        <v>4</v>
      </c>
      <c r="P6" s="10">
        <v>5</v>
      </c>
      <c r="Q6" s="10">
        <v>14</v>
      </c>
      <c r="R6" s="10">
        <v>133</v>
      </c>
      <c r="S6" s="10">
        <v>278</v>
      </c>
      <c r="T6" s="10">
        <v>194</v>
      </c>
      <c r="U6" s="10">
        <v>49</v>
      </c>
      <c r="V6" s="11">
        <v>679</v>
      </c>
      <c r="W6" s="30">
        <v>1206</v>
      </c>
    </row>
    <row r="7" spans="1:23" s="27" customFormat="1" ht="11.25" x14ac:dyDescent="0.2">
      <c r="A7" s="14" t="s">
        <v>23</v>
      </c>
      <c r="B7" s="6" t="s">
        <v>79</v>
      </c>
      <c r="C7" s="10">
        <v>8</v>
      </c>
      <c r="D7" s="10">
        <v>3</v>
      </c>
      <c r="E7" s="10">
        <v>4</v>
      </c>
      <c r="F7" s="10">
        <v>9</v>
      </c>
      <c r="G7" s="10"/>
      <c r="H7" s="10">
        <v>5</v>
      </c>
      <c r="I7" s="10">
        <v>8</v>
      </c>
      <c r="J7" s="10">
        <v>11</v>
      </c>
      <c r="K7" s="10">
        <v>2</v>
      </c>
      <c r="L7" s="11">
        <v>50</v>
      </c>
      <c r="M7" s="10"/>
      <c r="N7" s="10">
        <v>5</v>
      </c>
      <c r="O7" s="10">
        <v>3</v>
      </c>
      <c r="P7" s="10">
        <v>1</v>
      </c>
      <c r="Q7" s="10"/>
      <c r="R7" s="10">
        <v>8</v>
      </c>
      <c r="S7" s="10">
        <v>10</v>
      </c>
      <c r="T7" s="10">
        <v>10</v>
      </c>
      <c r="U7" s="10">
        <v>1</v>
      </c>
      <c r="V7" s="11">
        <v>38</v>
      </c>
      <c r="W7" s="30">
        <v>88</v>
      </c>
    </row>
    <row r="8" spans="1:23" s="27" customFormat="1" ht="11.25" x14ac:dyDescent="0.2">
      <c r="A8" s="14" t="s">
        <v>85</v>
      </c>
      <c r="B8" s="6" t="s">
        <v>44</v>
      </c>
      <c r="C8" s="10">
        <v>2</v>
      </c>
      <c r="D8" s="10">
        <v>6</v>
      </c>
      <c r="E8" s="10">
        <v>8</v>
      </c>
      <c r="F8" s="10">
        <v>2</v>
      </c>
      <c r="G8" s="10">
        <v>3</v>
      </c>
      <c r="H8" s="10">
        <v>20</v>
      </c>
      <c r="I8" s="10">
        <v>110</v>
      </c>
      <c r="J8" s="10">
        <v>71</v>
      </c>
      <c r="K8" s="10">
        <v>18</v>
      </c>
      <c r="L8" s="11">
        <v>240</v>
      </c>
      <c r="M8" s="10">
        <v>1</v>
      </c>
      <c r="N8" s="10">
        <v>2</v>
      </c>
      <c r="O8" s="10">
        <v>2</v>
      </c>
      <c r="P8" s="10">
        <v>5</v>
      </c>
      <c r="Q8" s="10">
        <v>5</v>
      </c>
      <c r="R8" s="10">
        <v>64</v>
      </c>
      <c r="S8" s="10">
        <v>90</v>
      </c>
      <c r="T8" s="10">
        <v>62</v>
      </c>
      <c r="U8" s="10">
        <v>36</v>
      </c>
      <c r="V8" s="11">
        <v>267</v>
      </c>
      <c r="W8" s="30">
        <v>507</v>
      </c>
    </row>
    <row r="9" spans="1:23" s="27" customFormat="1" ht="11.25" x14ac:dyDescent="0.2">
      <c r="A9" s="14" t="s">
        <v>25</v>
      </c>
      <c r="B9" s="6" t="s">
        <v>45</v>
      </c>
      <c r="C9" s="10"/>
      <c r="D9" s="10"/>
      <c r="E9" s="10"/>
      <c r="F9" s="10">
        <v>7</v>
      </c>
      <c r="G9" s="10">
        <v>12</v>
      </c>
      <c r="H9" s="10">
        <v>67</v>
      </c>
      <c r="I9" s="10">
        <v>42</v>
      </c>
      <c r="J9" s="10">
        <v>15</v>
      </c>
      <c r="K9" s="10"/>
      <c r="L9" s="11">
        <v>143</v>
      </c>
      <c r="M9" s="10"/>
      <c r="N9" s="10"/>
      <c r="O9" s="10"/>
      <c r="P9" s="10">
        <v>18</v>
      </c>
      <c r="Q9" s="10">
        <v>15</v>
      </c>
      <c r="R9" s="10">
        <v>71</v>
      </c>
      <c r="S9" s="10">
        <v>40</v>
      </c>
      <c r="T9" s="10">
        <v>11</v>
      </c>
      <c r="U9" s="10">
        <v>3</v>
      </c>
      <c r="V9" s="11">
        <v>158</v>
      </c>
      <c r="W9" s="30">
        <v>301</v>
      </c>
    </row>
    <row r="10" spans="1:23" s="27" customFormat="1" ht="11.25" x14ac:dyDescent="0.2">
      <c r="A10" s="14" t="s">
        <v>26</v>
      </c>
      <c r="B10" s="6" t="s">
        <v>46</v>
      </c>
      <c r="C10" s="10">
        <v>5</v>
      </c>
      <c r="D10" s="10">
        <v>8</v>
      </c>
      <c r="E10" s="10">
        <v>10</v>
      </c>
      <c r="F10" s="10">
        <v>23</v>
      </c>
      <c r="G10" s="10">
        <v>3</v>
      </c>
      <c r="H10" s="10">
        <v>21</v>
      </c>
      <c r="I10" s="10">
        <v>27</v>
      </c>
      <c r="J10" s="10">
        <v>21</v>
      </c>
      <c r="K10" s="10">
        <v>10</v>
      </c>
      <c r="L10" s="11">
        <v>128</v>
      </c>
      <c r="M10" s="10">
        <v>9</v>
      </c>
      <c r="N10" s="10">
        <v>16</v>
      </c>
      <c r="O10" s="10">
        <v>3</v>
      </c>
      <c r="P10" s="10">
        <v>18</v>
      </c>
      <c r="Q10" s="10">
        <v>6</v>
      </c>
      <c r="R10" s="10">
        <v>27</v>
      </c>
      <c r="S10" s="10">
        <v>25</v>
      </c>
      <c r="T10" s="10">
        <v>14</v>
      </c>
      <c r="U10" s="10">
        <v>17</v>
      </c>
      <c r="V10" s="11">
        <v>135</v>
      </c>
      <c r="W10" s="30">
        <v>263</v>
      </c>
    </row>
    <row r="11" spans="1:23" s="27" customFormat="1" ht="11.25" x14ac:dyDescent="0.2">
      <c r="A11" s="14" t="s">
        <v>27</v>
      </c>
      <c r="B11" s="6" t="s">
        <v>47</v>
      </c>
      <c r="C11" s="10"/>
      <c r="D11" s="10">
        <v>5</v>
      </c>
      <c r="E11" s="10">
        <v>1</v>
      </c>
      <c r="F11" s="10">
        <v>3</v>
      </c>
      <c r="G11" s="10">
        <v>5</v>
      </c>
      <c r="H11" s="10">
        <v>20</v>
      </c>
      <c r="I11" s="10">
        <v>52</v>
      </c>
      <c r="J11" s="10">
        <v>58</v>
      </c>
      <c r="K11" s="10">
        <v>15</v>
      </c>
      <c r="L11" s="11">
        <v>159</v>
      </c>
      <c r="M11" s="10">
        <v>4</v>
      </c>
      <c r="N11" s="10">
        <v>4</v>
      </c>
      <c r="O11" s="10"/>
      <c r="P11" s="10">
        <v>4</v>
      </c>
      <c r="Q11" s="10">
        <v>1</v>
      </c>
      <c r="R11" s="10">
        <v>13</v>
      </c>
      <c r="S11" s="10">
        <v>52</v>
      </c>
      <c r="T11" s="10">
        <v>61</v>
      </c>
      <c r="U11" s="10">
        <v>21</v>
      </c>
      <c r="V11" s="11">
        <v>160</v>
      </c>
      <c r="W11" s="30">
        <v>319</v>
      </c>
    </row>
    <row r="12" spans="1:23" s="27" customFormat="1" ht="11.25" x14ac:dyDescent="0.2">
      <c r="A12" s="14" t="s">
        <v>28</v>
      </c>
      <c r="B12" s="6" t="s">
        <v>48</v>
      </c>
      <c r="C12" s="10"/>
      <c r="D12" s="10">
        <v>2</v>
      </c>
      <c r="E12" s="10">
        <v>2</v>
      </c>
      <c r="F12" s="10">
        <v>2</v>
      </c>
      <c r="G12" s="10">
        <v>2</v>
      </c>
      <c r="H12" s="10">
        <v>4</v>
      </c>
      <c r="I12" s="10">
        <v>3</v>
      </c>
      <c r="J12" s="10">
        <v>4</v>
      </c>
      <c r="K12" s="10"/>
      <c r="L12" s="11">
        <v>19</v>
      </c>
      <c r="M12" s="10"/>
      <c r="N12" s="10">
        <v>1</v>
      </c>
      <c r="O12" s="10">
        <v>2</v>
      </c>
      <c r="P12" s="10">
        <v>1</v>
      </c>
      <c r="Q12" s="10">
        <v>1</v>
      </c>
      <c r="R12" s="10">
        <v>6</v>
      </c>
      <c r="S12" s="10">
        <v>8</v>
      </c>
      <c r="T12" s="10"/>
      <c r="U12" s="10">
        <v>1</v>
      </c>
      <c r="V12" s="11">
        <v>20</v>
      </c>
      <c r="W12" s="30">
        <v>39</v>
      </c>
    </row>
    <row r="13" spans="1:23" s="27" customFormat="1" ht="11.25" x14ac:dyDescent="0.2">
      <c r="A13" s="14" t="s">
        <v>29</v>
      </c>
      <c r="B13" s="6" t="s">
        <v>49</v>
      </c>
      <c r="C13" s="10">
        <v>1</v>
      </c>
      <c r="D13" s="10">
        <v>2</v>
      </c>
      <c r="E13" s="10">
        <v>6</v>
      </c>
      <c r="F13" s="10">
        <v>9</v>
      </c>
      <c r="G13" s="10">
        <v>1</v>
      </c>
      <c r="H13" s="10">
        <v>65</v>
      </c>
      <c r="I13" s="10">
        <v>412</v>
      </c>
      <c r="J13" s="10">
        <v>467</v>
      </c>
      <c r="K13" s="10">
        <v>194</v>
      </c>
      <c r="L13" s="11">
        <v>1157</v>
      </c>
      <c r="M13" s="10">
        <v>1</v>
      </c>
      <c r="N13" s="10">
        <v>1</v>
      </c>
      <c r="O13" s="10">
        <v>5</v>
      </c>
      <c r="P13" s="10">
        <v>4</v>
      </c>
      <c r="Q13" s="10">
        <v>2</v>
      </c>
      <c r="R13" s="10">
        <v>136</v>
      </c>
      <c r="S13" s="10">
        <v>489</v>
      </c>
      <c r="T13" s="10">
        <v>450</v>
      </c>
      <c r="U13" s="10">
        <v>232</v>
      </c>
      <c r="V13" s="11">
        <v>1320</v>
      </c>
      <c r="W13" s="30">
        <v>2477</v>
      </c>
    </row>
    <row r="14" spans="1:23" s="27" customFormat="1" ht="11.25" x14ac:dyDescent="0.2">
      <c r="A14" s="14" t="s">
        <v>30</v>
      </c>
      <c r="B14" s="6" t="s">
        <v>50</v>
      </c>
      <c r="C14" s="10">
        <v>229</v>
      </c>
      <c r="D14" s="10">
        <v>184</v>
      </c>
      <c r="E14" s="10">
        <v>73</v>
      </c>
      <c r="F14" s="10">
        <v>35</v>
      </c>
      <c r="G14" s="10">
        <v>12</v>
      </c>
      <c r="H14" s="10">
        <v>67</v>
      </c>
      <c r="I14" s="10">
        <v>113</v>
      </c>
      <c r="J14" s="10">
        <v>168</v>
      </c>
      <c r="K14" s="10">
        <v>167</v>
      </c>
      <c r="L14" s="11">
        <v>1048</v>
      </c>
      <c r="M14" s="10">
        <v>172</v>
      </c>
      <c r="N14" s="10">
        <v>182</v>
      </c>
      <c r="O14" s="10">
        <v>66</v>
      </c>
      <c r="P14" s="10">
        <v>20</v>
      </c>
      <c r="Q14" s="10">
        <v>16</v>
      </c>
      <c r="R14" s="10">
        <v>66</v>
      </c>
      <c r="S14" s="10">
        <v>102</v>
      </c>
      <c r="T14" s="10">
        <v>178</v>
      </c>
      <c r="U14" s="10">
        <v>215</v>
      </c>
      <c r="V14" s="11">
        <v>1017</v>
      </c>
      <c r="W14" s="30">
        <v>2065</v>
      </c>
    </row>
    <row r="15" spans="1:23" s="27" customFormat="1" ht="11.25" x14ac:dyDescent="0.2">
      <c r="A15" s="14" t="s">
        <v>31</v>
      </c>
      <c r="B15" s="6" t="s">
        <v>51</v>
      </c>
      <c r="C15" s="10">
        <v>20</v>
      </c>
      <c r="D15" s="10">
        <v>23</v>
      </c>
      <c r="E15" s="10">
        <v>64</v>
      </c>
      <c r="F15" s="10">
        <v>71</v>
      </c>
      <c r="G15" s="10">
        <v>56</v>
      </c>
      <c r="H15" s="10">
        <v>271</v>
      </c>
      <c r="I15" s="10">
        <v>333</v>
      </c>
      <c r="J15" s="10">
        <v>250</v>
      </c>
      <c r="K15" s="10">
        <v>75</v>
      </c>
      <c r="L15" s="11">
        <v>1163</v>
      </c>
      <c r="M15" s="10">
        <v>8</v>
      </c>
      <c r="N15" s="10">
        <v>25</v>
      </c>
      <c r="O15" s="10">
        <v>62</v>
      </c>
      <c r="P15" s="10">
        <v>57</v>
      </c>
      <c r="Q15" s="10">
        <v>61</v>
      </c>
      <c r="R15" s="10">
        <v>359</v>
      </c>
      <c r="S15" s="10">
        <v>335</v>
      </c>
      <c r="T15" s="10">
        <v>238</v>
      </c>
      <c r="U15" s="10">
        <v>80</v>
      </c>
      <c r="V15" s="11">
        <v>1225</v>
      </c>
      <c r="W15" s="30">
        <v>2388</v>
      </c>
    </row>
    <row r="16" spans="1:23" s="27" customFormat="1" ht="11.25" x14ac:dyDescent="0.2">
      <c r="A16" s="14" t="s">
        <v>32</v>
      </c>
      <c r="B16" s="6" t="s">
        <v>52</v>
      </c>
      <c r="C16" s="10">
        <v>3</v>
      </c>
      <c r="D16" s="10">
        <v>11</v>
      </c>
      <c r="E16" s="10">
        <v>8</v>
      </c>
      <c r="F16" s="10">
        <v>7</v>
      </c>
      <c r="G16" s="10">
        <v>4</v>
      </c>
      <c r="H16" s="10">
        <v>29</v>
      </c>
      <c r="I16" s="10">
        <v>51</v>
      </c>
      <c r="J16" s="10">
        <v>36</v>
      </c>
      <c r="K16" s="10">
        <v>13</v>
      </c>
      <c r="L16" s="11">
        <v>162</v>
      </c>
      <c r="M16" s="10">
        <v>4</v>
      </c>
      <c r="N16" s="10">
        <v>6</v>
      </c>
      <c r="O16" s="10">
        <v>5</v>
      </c>
      <c r="P16" s="10">
        <v>13</v>
      </c>
      <c r="Q16" s="10">
        <v>3</v>
      </c>
      <c r="R16" s="10">
        <v>19</v>
      </c>
      <c r="S16" s="10">
        <v>50</v>
      </c>
      <c r="T16" s="10">
        <v>35</v>
      </c>
      <c r="U16" s="10">
        <v>17</v>
      </c>
      <c r="V16" s="11">
        <v>152</v>
      </c>
      <c r="W16" s="30">
        <v>314</v>
      </c>
    </row>
    <row r="17" spans="1:23" s="27" customFormat="1" ht="11.25" x14ac:dyDescent="0.2">
      <c r="A17" s="14" t="s">
        <v>33</v>
      </c>
      <c r="B17" s="6" t="s">
        <v>53</v>
      </c>
      <c r="C17" s="10">
        <v>1</v>
      </c>
      <c r="D17" s="10">
        <v>5</v>
      </c>
      <c r="E17" s="10">
        <v>7</v>
      </c>
      <c r="F17" s="10">
        <v>12</v>
      </c>
      <c r="G17" s="10">
        <v>7</v>
      </c>
      <c r="H17" s="10">
        <v>74</v>
      </c>
      <c r="I17" s="10">
        <v>61</v>
      </c>
      <c r="J17" s="10">
        <v>57</v>
      </c>
      <c r="K17" s="10">
        <v>8</v>
      </c>
      <c r="L17" s="11">
        <v>232</v>
      </c>
      <c r="M17" s="10">
        <v>1</v>
      </c>
      <c r="N17" s="10">
        <v>4</v>
      </c>
      <c r="O17" s="10">
        <v>6</v>
      </c>
      <c r="P17" s="10">
        <v>10</v>
      </c>
      <c r="Q17" s="10">
        <v>5</v>
      </c>
      <c r="R17" s="10">
        <v>40</v>
      </c>
      <c r="S17" s="10">
        <v>81</v>
      </c>
      <c r="T17" s="10">
        <v>64</v>
      </c>
      <c r="U17" s="10">
        <v>10</v>
      </c>
      <c r="V17" s="11">
        <v>221</v>
      </c>
      <c r="W17" s="30">
        <v>453</v>
      </c>
    </row>
    <row r="18" spans="1:23" s="27" customFormat="1" ht="11.25" x14ac:dyDescent="0.2">
      <c r="A18" s="14" t="s">
        <v>34</v>
      </c>
      <c r="B18" s="6" t="s">
        <v>54</v>
      </c>
      <c r="C18" s="10">
        <v>5</v>
      </c>
      <c r="D18" s="10">
        <v>6</v>
      </c>
      <c r="E18" s="10">
        <v>15</v>
      </c>
      <c r="F18" s="10">
        <v>15</v>
      </c>
      <c r="G18" s="10">
        <v>8</v>
      </c>
      <c r="H18" s="10">
        <v>49</v>
      </c>
      <c r="I18" s="10">
        <v>167</v>
      </c>
      <c r="J18" s="10">
        <v>179</v>
      </c>
      <c r="K18" s="10">
        <v>63</v>
      </c>
      <c r="L18" s="11">
        <v>507</v>
      </c>
      <c r="M18" s="10">
        <v>20</v>
      </c>
      <c r="N18" s="10">
        <v>33</v>
      </c>
      <c r="O18" s="10">
        <v>13</v>
      </c>
      <c r="P18" s="10">
        <v>15</v>
      </c>
      <c r="Q18" s="10">
        <v>32</v>
      </c>
      <c r="R18" s="10">
        <v>266</v>
      </c>
      <c r="S18" s="10">
        <v>302</v>
      </c>
      <c r="T18" s="10">
        <v>175</v>
      </c>
      <c r="U18" s="10">
        <v>66</v>
      </c>
      <c r="V18" s="11">
        <v>922</v>
      </c>
      <c r="W18" s="30">
        <v>1429</v>
      </c>
    </row>
    <row r="19" spans="1:23" s="27" customFormat="1" ht="11.25" x14ac:dyDescent="0.2">
      <c r="A19" s="14" t="s">
        <v>35</v>
      </c>
      <c r="B19" s="6" t="s">
        <v>55</v>
      </c>
      <c r="C19" s="10"/>
      <c r="D19" s="10"/>
      <c r="E19" s="10"/>
      <c r="F19" s="10"/>
      <c r="G19" s="10"/>
      <c r="H19" s="10"/>
      <c r="I19" s="10"/>
      <c r="J19" s="10"/>
      <c r="K19" s="10"/>
      <c r="L19" s="11"/>
      <c r="M19" s="10"/>
      <c r="N19" s="10"/>
      <c r="O19" s="10"/>
      <c r="P19" s="10">
        <v>10</v>
      </c>
      <c r="Q19" s="10">
        <v>396</v>
      </c>
      <c r="R19" s="10">
        <v>2532</v>
      </c>
      <c r="S19" s="10">
        <v>14</v>
      </c>
      <c r="T19" s="10"/>
      <c r="U19" s="10"/>
      <c r="V19" s="11">
        <v>2952</v>
      </c>
      <c r="W19" s="30">
        <v>2952</v>
      </c>
    </row>
    <row r="20" spans="1:23" s="27" customFormat="1" ht="11.25" x14ac:dyDescent="0.2">
      <c r="A20" s="14" t="s">
        <v>36</v>
      </c>
      <c r="B20" s="6" t="s">
        <v>56</v>
      </c>
      <c r="C20" s="10">
        <v>180</v>
      </c>
      <c r="D20" s="10"/>
      <c r="E20" s="10"/>
      <c r="F20" s="10"/>
      <c r="G20" s="10"/>
      <c r="H20" s="10"/>
      <c r="I20" s="10"/>
      <c r="J20" s="10"/>
      <c r="K20" s="10"/>
      <c r="L20" s="11">
        <v>180</v>
      </c>
      <c r="M20" s="10">
        <v>143</v>
      </c>
      <c r="N20" s="10"/>
      <c r="O20" s="10"/>
      <c r="P20" s="10"/>
      <c r="Q20" s="10"/>
      <c r="R20" s="10"/>
      <c r="S20" s="10"/>
      <c r="T20" s="10"/>
      <c r="U20" s="10"/>
      <c r="V20" s="11">
        <v>143</v>
      </c>
      <c r="W20" s="30">
        <v>323</v>
      </c>
    </row>
    <row r="21" spans="1:23" s="27" customFormat="1" ht="11.25" x14ac:dyDescent="0.2">
      <c r="A21" s="14" t="s">
        <v>37</v>
      </c>
      <c r="B21" s="6" t="s">
        <v>57</v>
      </c>
      <c r="C21" s="10">
        <v>22</v>
      </c>
      <c r="D21" s="10">
        <v>8</v>
      </c>
      <c r="E21" s="10">
        <v>5</v>
      </c>
      <c r="F21" s="10">
        <v>5</v>
      </c>
      <c r="G21" s="10">
        <v>1</v>
      </c>
      <c r="H21" s="10">
        <v>4</v>
      </c>
      <c r="I21" s="10">
        <v>2</v>
      </c>
      <c r="J21" s="10">
        <v>1</v>
      </c>
      <c r="K21" s="10">
        <v>1</v>
      </c>
      <c r="L21" s="11">
        <v>49</v>
      </c>
      <c r="M21" s="10">
        <v>22</v>
      </c>
      <c r="N21" s="10">
        <v>4</v>
      </c>
      <c r="O21" s="10">
        <v>3</v>
      </c>
      <c r="P21" s="10">
        <v>6</v>
      </c>
      <c r="Q21" s="10"/>
      <c r="R21" s="10">
        <v>4</v>
      </c>
      <c r="S21" s="10">
        <v>3</v>
      </c>
      <c r="T21" s="10">
        <v>1</v>
      </c>
      <c r="U21" s="10"/>
      <c r="V21" s="11">
        <v>43</v>
      </c>
      <c r="W21" s="30">
        <v>92</v>
      </c>
    </row>
    <row r="22" spans="1:23" s="27" customFormat="1" ht="11.25" x14ac:dyDescent="0.2">
      <c r="A22" s="14" t="s">
        <v>38</v>
      </c>
      <c r="B22" s="6" t="s">
        <v>58</v>
      </c>
      <c r="C22" s="10">
        <v>12</v>
      </c>
      <c r="D22" s="10">
        <v>15</v>
      </c>
      <c r="E22" s="10">
        <v>11</v>
      </c>
      <c r="F22" s="10">
        <v>14</v>
      </c>
      <c r="G22" s="10">
        <v>1</v>
      </c>
      <c r="H22" s="10">
        <v>14</v>
      </c>
      <c r="I22" s="10">
        <v>13</v>
      </c>
      <c r="J22" s="10">
        <v>16</v>
      </c>
      <c r="K22" s="10">
        <v>9</v>
      </c>
      <c r="L22" s="11">
        <v>105</v>
      </c>
      <c r="M22" s="10">
        <v>9</v>
      </c>
      <c r="N22" s="10">
        <v>17</v>
      </c>
      <c r="O22" s="10">
        <v>7</v>
      </c>
      <c r="P22" s="10">
        <v>7</v>
      </c>
      <c r="Q22" s="10">
        <v>2</v>
      </c>
      <c r="R22" s="10">
        <v>7</v>
      </c>
      <c r="S22" s="10">
        <v>14</v>
      </c>
      <c r="T22" s="10">
        <v>6</v>
      </c>
      <c r="U22" s="10">
        <v>9</v>
      </c>
      <c r="V22" s="11">
        <v>78</v>
      </c>
      <c r="W22" s="30">
        <v>183</v>
      </c>
    </row>
    <row r="23" spans="1:23" s="27" customFormat="1" ht="11.25" x14ac:dyDescent="0.2">
      <c r="A23" s="14" t="s">
        <v>39</v>
      </c>
      <c r="B23" s="6" t="s">
        <v>59</v>
      </c>
      <c r="C23" s="10">
        <v>15</v>
      </c>
      <c r="D23" s="10">
        <v>101</v>
      </c>
      <c r="E23" s="10">
        <v>114</v>
      </c>
      <c r="F23" s="10">
        <v>107</v>
      </c>
      <c r="G23" s="10">
        <v>60</v>
      </c>
      <c r="H23" s="10">
        <v>349</v>
      </c>
      <c r="I23" s="10">
        <v>313</v>
      </c>
      <c r="J23" s="10">
        <v>146</v>
      </c>
      <c r="K23" s="10">
        <v>62</v>
      </c>
      <c r="L23" s="11">
        <v>1267</v>
      </c>
      <c r="M23" s="10">
        <v>13</v>
      </c>
      <c r="N23" s="10">
        <v>64</v>
      </c>
      <c r="O23" s="10">
        <v>57</v>
      </c>
      <c r="P23" s="10">
        <v>70</v>
      </c>
      <c r="Q23" s="10">
        <v>30</v>
      </c>
      <c r="R23" s="10">
        <v>197</v>
      </c>
      <c r="S23" s="10">
        <v>262</v>
      </c>
      <c r="T23" s="10">
        <v>197</v>
      </c>
      <c r="U23" s="10">
        <v>129</v>
      </c>
      <c r="V23" s="11">
        <v>1019</v>
      </c>
      <c r="W23" s="30">
        <v>2286</v>
      </c>
    </row>
    <row r="24" spans="1:23" s="27" customFormat="1" ht="11.25" x14ac:dyDescent="0.2">
      <c r="A24" s="14" t="s">
        <v>40</v>
      </c>
      <c r="B24" s="6" t="s">
        <v>60</v>
      </c>
      <c r="C24" s="10">
        <v>3</v>
      </c>
      <c r="D24" s="10"/>
      <c r="E24" s="10">
        <v>1</v>
      </c>
      <c r="F24" s="10"/>
      <c r="G24" s="10"/>
      <c r="H24" s="10"/>
      <c r="I24" s="10">
        <v>2</v>
      </c>
      <c r="J24" s="10">
        <v>1</v>
      </c>
      <c r="K24" s="10">
        <v>1</v>
      </c>
      <c r="L24" s="11">
        <v>8</v>
      </c>
      <c r="M24" s="10">
        <v>4</v>
      </c>
      <c r="N24" s="10"/>
      <c r="O24" s="10"/>
      <c r="P24" s="10">
        <v>2</v>
      </c>
      <c r="Q24" s="10">
        <v>1</v>
      </c>
      <c r="R24" s="10">
        <v>43</v>
      </c>
      <c r="S24" s="10">
        <v>2</v>
      </c>
      <c r="T24" s="10">
        <v>2</v>
      </c>
      <c r="U24" s="10">
        <v>2</v>
      </c>
      <c r="V24" s="11">
        <v>56</v>
      </c>
      <c r="W24" s="30">
        <v>64</v>
      </c>
    </row>
    <row r="25" spans="1:23" s="27" customFormat="1" ht="15.75" customHeight="1" x14ac:dyDescent="0.25">
      <c r="A25" s="104" t="s">
        <v>14</v>
      </c>
      <c r="B25" s="104"/>
      <c r="C25" s="36">
        <v>514</v>
      </c>
      <c r="D25" s="36">
        <v>416</v>
      </c>
      <c r="E25" s="36">
        <v>349</v>
      </c>
      <c r="F25" s="36">
        <v>331</v>
      </c>
      <c r="G25" s="36">
        <v>167</v>
      </c>
      <c r="H25" s="36">
        <v>1031</v>
      </c>
      <c r="I25" s="36">
        <v>1583</v>
      </c>
      <c r="J25" s="36">
        <v>1379</v>
      </c>
      <c r="K25" s="36">
        <v>492</v>
      </c>
      <c r="L25" s="36">
        <v>6262</v>
      </c>
      <c r="M25" s="36">
        <v>416</v>
      </c>
      <c r="N25" s="36">
        <v>394</v>
      </c>
      <c r="O25" s="36">
        <v>247</v>
      </c>
      <c r="P25" s="36">
        <v>266</v>
      </c>
      <c r="Q25" s="36">
        <v>558</v>
      </c>
      <c r="R25" s="36">
        <v>3743</v>
      </c>
      <c r="S25" s="36">
        <v>1689</v>
      </c>
      <c r="T25" s="36">
        <v>1327</v>
      </c>
      <c r="U25" s="36">
        <v>643</v>
      </c>
      <c r="V25" s="36">
        <v>9283</v>
      </c>
      <c r="W25" s="36">
        <v>15545</v>
      </c>
    </row>
    <row r="26" spans="1:23" s="27" customFormat="1" ht="11.25" x14ac:dyDescent="0.2">
      <c r="A26" s="14" t="s">
        <v>21</v>
      </c>
      <c r="B26" s="6" t="s">
        <v>41</v>
      </c>
      <c r="C26" s="15">
        <v>36</v>
      </c>
      <c r="D26" s="15">
        <v>80</v>
      </c>
      <c r="E26" s="15">
        <v>33</v>
      </c>
      <c r="F26" s="15">
        <v>13</v>
      </c>
      <c r="G26" s="15">
        <v>4</v>
      </c>
      <c r="H26" s="15">
        <v>45</v>
      </c>
      <c r="I26" s="15">
        <v>29</v>
      </c>
      <c r="J26" s="15">
        <v>42</v>
      </c>
      <c r="K26" s="15">
        <v>15</v>
      </c>
      <c r="L26" s="13">
        <v>297</v>
      </c>
      <c r="M26" s="15">
        <v>32</v>
      </c>
      <c r="N26" s="15">
        <v>64</v>
      </c>
      <c r="O26" s="15">
        <v>24</v>
      </c>
      <c r="P26" s="15">
        <v>13</v>
      </c>
      <c r="Q26" s="15">
        <v>2</v>
      </c>
      <c r="R26" s="15">
        <v>24</v>
      </c>
      <c r="S26" s="15">
        <v>23</v>
      </c>
      <c r="T26" s="15">
        <v>28</v>
      </c>
      <c r="U26" s="15">
        <v>17</v>
      </c>
      <c r="V26" s="19">
        <v>227</v>
      </c>
      <c r="W26" s="28">
        <v>524</v>
      </c>
    </row>
    <row r="27" spans="1:23" s="27" customFormat="1" ht="11.25" x14ac:dyDescent="0.2">
      <c r="A27" s="14" t="s">
        <v>22</v>
      </c>
      <c r="B27" s="6" t="s">
        <v>78</v>
      </c>
      <c r="C27" s="15"/>
      <c r="D27" s="15">
        <v>2</v>
      </c>
      <c r="E27" s="15"/>
      <c r="F27" s="15">
        <v>4</v>
      </c>
      <c r="G27" s="15">
        <v>6</v>
      </c>
      <c r="H27" s="15">
        <v>63</v>
      </c>
      <c r="I27" s="15">
        <v>175</v>
      </c>
      <c r="J27" s="15">
        <v>206</v>
      </c>
      <c r="K27" s="15">
        <v>42</v>
      </c>
      <c r="L27" s="13">
        <v>498</v>
      </c>
      <c r="M27" s="15"/>
      <c r="N27" s="15">
        <v>2</v>
      </c>
      <c r="O27" s="15">
        <v>4</v>
      </c>
      <c r="P27" s="15">
        <v>5</v>
      </c>
      <c r="Q27" s="15">
        <v>14</v>
      </c>
      <c r="R27" s="15">
        <v>133</v>
      </c>
      <c r="S27" s="15">
        <v>269</v>
      </c>
      <c r="T27" s="15">
        <v>175</v>
      </c>
      <c r="U27" s="15">
        <v>45</v>
      </c>
      <c r="V27" s="19">
        <v>647</v>
      </c>
      <c r="W27" s="28">
        <v>1145</v>
      </c>
    </row>
    <row r="28" spans="1:23" s="27" customFormat="1" ht="11.25" x14ac:dyDescent="0.2">
      <c r="A28" s="14" t="s">
        <v>23</v>
      </c>
      <c r="B28" s="6" t="s">
        <v>79</v>
      </c>
      <c r="C28" s="15">
        <v>8</v>
      </c>
      <c r="D28" s="15">
        <v>3</v>
      </c>
      <c r="E28" s="15">
        <v>4</v>
      </c>
      <c r="F28" s="15">
        <v>9</v>
      </c>
      <c r="G28" s="15"/>
      <c r="H28" s="15">
        <v>3</v>
      </c>
      <c r="I28" s="15">
        <v>5</v>
      </c>
      <c r="J28" s="15">
        <v>8</v>
      </c>
      <c r="K28" s="15">
        <v>1</v>
      </c>
      <c r="L28" s="13">
        <v>41</v>
      </c>
      <c r="M28" s="15"/>
      <c r="N28" s="15">
        <v>5</v>
      </c>
      <c r="O28" s="15">
        <v>3</v>
      </c>
      <c r="P28" s="15">
        <v>1</v>
      </c>
      <c r="Q28" s="15"/>
      <c r="R28" s="15">
        <v>7</v>
      </c>
      <c r="S28" s="15">
        <v>3</v>
      </c>
      <c r="T28" s="15">
        <v>7</v>
      </c>
      <c r="U28" s="15"/>
      <c r="V28" s="19">
        <v>26</v>
      </c>
      <c r="W28" s="28">
        <v>67</v>
      </c>
    </row>
    <row r="29" spans="1:23" s="27" customFormat="1" ht="11.25" x14ac:dyDescent="0.2">
      <c r="A29" s="14" t="s">
        <v>85</v>
      </c>
      <c r="B29" s="6" t="s">
        <v>44</v>
      </c>
      <c r="C29" s="15">
        <v>2</v>
      </c>
      <c r="D29" s="15">
        <v>5</v>
      </c>
      <c r="E29" s="15">
        <v>8</v>
      </c>
      <c r="F29" s="15">
        <v>2</v>
      </c>
      <c r="G29" s="15">
        <v>3</v>
      </c>
      <c r="H29" s="15">
        <v>16</v>
      </c>
      <c r="I29" s="15">
        <v>90</v>
      </c>
      <c r="J29" s="15">
        <v>54</v>
      </c>
      <c r="K29" s="15">
        <v>10</v>
      </c>
      <c r="L29" s="13">
        <v>190</v>
      </c>
      <c r="M29" s="15">
        <v>1</v>
      </c>
      <c r="N29" s="15">
        <v>2</v>
      </c>
      <c r="O29" s="15">
        <v>2</v>
      </c>
      <c r="P29" s="15">
        <v>4</v>
      </c>
      <c r="Q29" s="15">
        <v>4</v>
      </c>
      <c r="R29" s="15">
        <v>60</v>
      </c>
      <c r="S29" s="15">
        <v>63</v>
      </c>
      <c r="T29" s="15">
        <v>41</v>
      </c>
      <c r="U29" s="15">
        <v>14</v>
      </c>
      <c r="V29" s="19">
        <v>191</v>
      </c>
      <c r="W29" s="28">
        <v>381</v>
      </c>
    </row>
    <row r="30" spans="1:23" s="27" customFormat="1" ht="11.25" x14ac:dyDescent="0.2">
      <c r="A30" s="14" t="s">
        <v>25</v>
      </c>
      <c r="B30" s="6" t="s">
        <v>45</v>
      </c>
      <c r="C30" s="15"/>
      <c r="D30" s="15"/>
      <c r="E30" s="15"/>
      <c r="F30" s="15">
        <v>7</v>
      </c>
      <c r="G30" s="15">
        <v>9</v>
      </c>
      <c r="H30" s="15">
        <v>57</v>
      </c>
      <c r="I30" s="15">
        <v>24</v>
      </c>
      <c r="J30" s="15">
        <v>11</v>
      </c>
      <c r="K30" s="15"/>
      <c r="L30" s="13">
        <v>108</v>
      </c>
      <c r="M30" s="15"/>
      <c r="N30" s="15"/>
      <c r="O30" s="15"/>
      <c r="P30" s="15">
        <v>16</v>
      </c>
      <c r="Q30" s="15">
        <v>10</v>
      </c>
      <c r="R30" s="15">
        <v>55</v>
      </c>
      <c r="S30" s="15">
        <v>34</v>
      </c>
      <c r="T30" s="15">
        <v>9</v>
      </c>
      <c r="U30" s="15">
        <v>2</v>
      </c>
      <c r="V30" s="19">
        <v>126</v>
      </c>
      <c r="W30" s="28">
        <v>234</v>
      </c>
    </row>
    <row r="31" spans="1:23" s="27" customFormat="1" ht="11.25" x14ac:dyDescent="0.2">
      <c r="A31" s="14" t="s">
        <v>26</v>
      </c>
      <c r="B31" s="6" t="s">
        <v>46</v>
      </c>
      <c r="C31" s="15">
        <v>5</v>
      </c>
      <c r="D31" s="15">
        <v>8</v>
      </c>
      <c r="E31" s="15">
        <v>10</v>
      </c>
      <c r="F31" s="15">
        <v>22</v>
      </c>
      <c r="G31" s="15">
        <v>2</v>
      </c>
      <c r="H31" s="15">
        <v>13</v>
      </c>
      <c r="I31" s="15">
        <v>24</v>
      </c>
      <c r="J31" s="15">
        <v>20</v>
      </c>
      <c r="K31" s="15">
        <v>10</v>
      </c>
      <c r="L31" s="13">
        <v>114</v>
      </c>
      <c r="M31" s="15">
        <v>9</v>
      </c>
      <c r="N31" s="15">
        <v>14</v>
      </c>
      <c r="O31" s="15">
        <v>3</v>
      </c>
      <c r="P31" s="15">
        <v>18</v>
      </c>
      <c r="Q31" s="15">
        <v>6</v>
      </c>
      <c r="R31" s="15">
        <v>26</v>
      </c>
      <c r="S31" s="15">
        <v>19</v>
      </c>
      <c r="T31" s="15">
        <v>12</v>
      </c>
      <c r="U31" s="15">
        <v>16</v>
      </c>
      <c r="V31" s="19">
        <v>123</v>
      </c>
      <c r="W31" s="28">
        <v>237</v>
      </c>
    </row>
    <row r="32" spans="1:23" s="27" customFormat="1" ht="11.25" x14ac:dyDescent="0.2">
      <c r="A32" s="14" t="s">
        <v>27</v>
      </c>
      <c r="B32" s="6" t="s">
        <v>47</v>
      </c>
      <c r="C32" s="15"/>
      <c r="D32" s="15">
        <v>5</v>
      </c>
      <c r="E32" s="15">
        <v>1</v>
      </c>
      <c r="F32" s="15">
        <v>3</v>
      </c>
      <c r="G32" s="15">
        <v>5</v>
      </c>
      <c r="H32" s="15">
        <v>20</v>
      </c>
      <c r="I32" s="15">
        <v>52</v>
      </c>
      <c r="J32" s="15">
        <v>57</v>
      </c>
      <c r="K32" s="15">
        <v>15</v>
      </c>
      <c r="L32" s="13">
        <v>158</v>
      </c>
      <c r="M32" s="15">
        <v>3</v>
      </c>
      <c r="N32" s="15">
        <v>4</v>
      </c>
      <c r="O32" s="15"/>
      <c r="P32" s="15">
        <v>4</v>
      </c>
      <c r="Q32" s="15">
        <v>1</v>
      </c>
      <c r="R32" s="15">
        <v>13</v>
      </c>
      <c r="S32" s="15">
        <v>52</v>
      </c>
      <c r="T32" s="15">
        <v>61</v>
      </c>
      <c r="U32" s="15">
        <v>21</v>
      </c>
      <c r="V32" s="19">
        <v>159</v>
      </c>
      <c r="W32" s="28">
        <v>317</v>
      </c>
    </row>
    <row r="33" spans="1:23" s="27" customFormat="1" ht="11.25" x14ac:dyDescent="0.2">
      <c r="A33" s="14" t="s">
        <v>28</v>
      </c>
      <c r="B33" s="6" t="s">
        <v>48</v>
      </c>
      <c r="C33" s="15"/>
      <c r="D33" s="15">
        <v>2</v>
      </c>
      <c r="E33" s="15">
        <v>2</v>
      </c>
      <c r="F33" s="15">
        <v>2</v>
      </c>
      <c r="G33" s="15">
        <v>2</v>
      </c>
      <c r="H33" s="15">
        <v>4</v>
      </c>
      <c r="I33" s="15">
        <v>3</v>
      </c>
      <c r="J33" s="15">
        <v>4</v>
      </c>
      <c r="K33" s="15"/>
      <c r="L33" s="13">
        <v>19</v>
      </c>
      <c r="M33" s="15"/>
      <c r="N33" s="15"/>
      <c r="O33" s="15">
        <v>2</v>
      </c>
      <c r="P33" s="15">
        <v>1</v>
      </c>
      <c r="Q33" s="15">
        <v>1</v>
      </c>
      <c r="R33" s="15">
        <v>6</v>
      </c>
      <c r="S33" s="15">
        <v>6</v>
      </c>
      <c r="T33" s="15"/>
      <c r="U33" s="15">
        <v>1</v>
      </c>
      <c r="V33" s="19">
        <v>17</v>
      </c>
      <c r="W33" s="28">
        <v>36</v>
      </c>
    </row>
    <row r="34" spans="1:23" s="27" customFormat="1" ht="11.25" x14ac:dyDescent="0.2">
      <c r="A34" s="14" t="s">
        <v>29</v>
      </c>
      <c r="B34" s="6" t="s">
        <v>49</v>
      </c>
      <c r="C34" s="15">
        <v>1</v>
      </c>
      <c r="D34" s="15">
        <v>2</v>
      </c>
      <c r="E34" s="15">
        <v>6</v>
      </c>
      <c r="F34" s="15">
        <v>9</v>
      </c>
      <c r="G34" s="15"/>
      <c r="H34" s="15">
        <v>53</v>
      </c>
      <c r="I34" s="15">
        <v>311</v>
      </c>
      <c r="J34" s="15">
        <v>365</v>
      </c>
      <c r="K34" s="15">
        <v>162</v>
      </c>
      <c r="L34" s="13">
        <v>909</v>
      </c>
      <c r="M34" s="15">
        <v>1</v>
      </c>
      <c r="N34" s="15">
        <v>1</v>
      </c>
      <c r="O34" s="15">
        <v>4</v>
      </c>
      <c r="P34" s="15">
        <v>3</v>
      </c>
      <c r="Q34" s="15">
        <v>1</v>
      </c>
      <c r="R34" s="15">
        <v>56</v>
      </c>
      <c r="S34" s="15">
        <v>238</v>
      </c>
      <c r="T34" s="15">
        <v>310</v>
      </c>
      <c r="U34" s="15">
        <v>178</v>
      </c>
      <c r="V34" s="19">
        <v>792</v>
      </c>
      <c r="W34" s="28">
        <v>1701</v>
      </c>
    </row>
    <row r="35" spans="1:23" s="27" customFormat="1" ht="11.25" x14ac:dyDescent="0.2">
      <c r="A35" s="14" t="s">
        <v>30</v>
      </c>
      <c r="B35" s="6" t="s">
        <v>50</v>
      </c>
      <c r="C35" s="15">
        <v>205</v>
      </c>
      <c r="D35" s="15">
        <v>149</v>
      </c>
      <c r="E35" s="15">
        <v>68</v>
      </c>
      <c r="F35" s="15">
        <v>31</v>
      </c>
      <c r="G35" s="15">
        <v>8</v>
      </c>
      <c r="H35" s="15">
        <v>50</v>
      </c>
      <c r="I35" s="15">
        <v>79</v>
      </c>
      <c r="J35" s="15">
        <v>84</v>
      </c>
      <c r="K35" s="15">
        <v>74</v>
      </c>
      <c r="L35" s="13">
        <v>748</v>
      </c>
      <c r="M35" s="15">
        <v>153</v>
      </c>
      <c r="N35" s="15">
        <v>155</v>
      </c>
      <c r="O35" s="15">
        <v>59</v>
      </c>
      <c r="P35" s="15">
        <v>20</v>
      </c>
      <c r="Q35" s="15">
        <v>13</v>
      </c>
      <c r="R35" s="15">
        <v>47</v>
      </c>
      <c r="S35" s="15">
        <v>62</v>
      </c>
      <c r="T35" s="15">
        <v>91</v>
      </c>
      <c r="U35" s="15">
        <v>91</v>
      </c>
      <c r="V35" s="19">
        <v>691</v>
      </c>
      <c r="W35" s="28">
        <v>1439</v>
      </c>
    </row>
    <row r="36" spans="1:23" s="27" customFormat="1" ht="11.25" x14ac:dyDescent="0.2">
      <c r="A36" s="14" t="s">
        <v>31</v>
      </c>
      <c r="B36" s="6" t="s">
        <v>51</v>
      </c>
      <c r="C36" s="15">
        <v>20</v>
      </c>
      <c r="D36" s="15">
        <v>20</v>
      </c>
      <c r="E36" s="15">
        <v>61</v>
      </c>
      <c r="F36" s="15">
        <v>70</v>
      </c>
      <c r="G36" s="15">
        <v>52</v>
      </c>
      <c r="H36" s="15">
        <v>229</v>
      </c>
      <c r="I36" s="15">
        <v>246</v>
      </c>
      <c r="J36" s="15">
        <v>170</v>
      </c>
      <c r="K36" s="15">
        <v>57</v>
      </c>
      <c r="L36" s="13">
        <v>925</v>
      </c>
      <c r="M36" s="15">
        <v>8</v>
      </c>
      <c r="N36" s="15">
        <v>24</v>
      </c>
      <c r="O36" s="15">
        <v>60</v>
      </c>
      <c r="P36" s="15">
        <v>55</v>
      </c>
      <c r="Q36" s="15">
        <v>57</v>
      </c>
      <c r="R36" s="15">
        <v>317</v>
      </c>
      <c r="S36" s="15">
        <v>278</v>
      </c>
      <c r="T36" s="15">
        <v>198</v>
      </c>
      <c r="U36" s="15">
        <v>67</v>
      </c>
      <c r="V36" s="19">
        <v>1064</v>
      </c>
      <c r="W36" s="28">
        <v>1989</v>
      </c>
    </row>
    <row r="37" spans="1:23" s="27" customFormat="1" ht="11.25" x14ac:dyDescent="0.2">
      <c r="A37" s="14" t="s">
        <v>32</v>
      </c>
      <c r="B37" s="6" t="s">
        <v>52</v>
      </c>
      <c r="C37" s="15">
        <v>3</v>
      </c>
      <c r="D37" s="15">
        <v>11</v>
      </c>
      <c r="E37" s="15">
        <v>8</v>
      </c>
      <c r="F37" s="15">
        <v>7</v>
      </c>
      <c r="G37" s="15">
        <v>3</v>
      </c>
      <c r="H37" s="15">
        <v>25</v>
      </c>
      <c r="I37" s="15">
        <v>30</v>
      </c>
      <c r="J37" s="15">
        <v>22</v>
      </c>
      <c r="K37" s="15">
        <v>3</v>
      </c>
      <c r="L37" s="13">
        <v>112</v>
      </c>
      <c r="M37" s="15">
        <v>4</v>
      </c>
      <c r="N37" s="15">
        <v>6</v>
      </c>
      <c r="O37" s="15">
        <v>5</v>
      </c>
      <c r="P37" s="15">
        <v>12</v>
      </c>
      <c r="Q37" s="15">
        <v>2</v>
      </c>
      <c r="R37" s="15">
        <v>11</v>
      </c>
      <c r="S37" s="15">
        <v>36</v>
      </c>
      <c r="T37" s="15">
        <v>21</v>
      </c>
      <c r="U37" s="15">
        <v>8</v>
      </c>
      <c r="V37" s="19">
        <v>105</v>
      </c>
      <c r="W37" s="28">
        <v>217</v>
      </c>
    </row>
    <row r="38" spans="1:23" s="27" customFormat="1" ht="11.25" x14ac:dyDescent="0.2">
      <c r="A38" s="14" t="s">
        <v>33</v>
      </c>
      <c r="B38" s="6" t="s">
        <v>53</v>
      </c>
      <c r="C38" s="15">
        <v>1</v>
      </c>
      <c r="D38" s="15">
        <v>5</v>
      </c>
      <c r="E38" s="15">
        <v>6</v>
      </c>
      <c r="F38" s="15">
        <v>12</v>
      </c>
      <c r="G38" s="15">
        <v>7</v>
      </c>
      <c r="H38" s="15">
        <v>73</v>
      </c>
      <c r="I38" s="15">
        <v>60</v>
      </c>
      <c r="J38" s="15">
        <v>55</v>
      </c>
      <c r="K38" s="15">
        <v>5</v>
      </c>
      <c r="L38" s="13">
        <v>224</v>
      </c>
      <c r="M38" s="15">
        <v>1</v>
      </c>
      <c r="N38" s="15">
        <v>4</v>
      </c>
      <c r="O38" s="15">
        <v>6</v>
      </c>
      <c r="P38" s="15">
        <v>10</v>
      </c>
      <c r="Q38" s="15">
        <v>4</v>
      </c>
      <c r="R38" s="15">
        <v>34</v>
      </c>
      <c r="S38" s="15">
        <v>76</v>
      </c>
      <c r="T38" s="15">
        <v>62</v>
      </c>
      <c r="U38" s="15">
        <v>10</v>
      </c>
      <c r="V38" s="19">
        <v>207</v>
      </c>
      <c r="W38" s="28">
        <v>431</v>
      </c>
    </row>
    <row r="39" spans="1:23" s="27" customFormat="1" ht="11.25" x14ac:dyDescent="0.2">
      <c r="A39" s="14" t="s">
        <v>34</v>
      </c>
      <c r="B39" s="6" t="s">
        <v>54</v>
      </c>
      <c r="C39" s="15">
        <v>4</v>
      </c>
      <c r="D39" s="15">
        <v>5</v>
      </c>
      <c r="E39" s="15">
        <v>13</v>
      </c>
      <c r="F39" s="15">
        <v>15</v>
      </c>
      <c r="G39" s="15">
        <v>7</v>
      </c>
      <c r="H39" s="15">
        <v>42</v>
      </c>
      <c r="I39" s="15">
        <v>148</v>
      </c>
      <c r="J39" s="15">
        <v>142</v>
      </c>
      <c r="K39" s="15">
        <v>41</v>
      </c>
      <c r="L39" s="13">
        <v>417</v>
      </c>
      <c r="M39" s="15">
        <v>18</v>
      </c>
      <c r="N39" s="15">
        <v>31</v>
      </c>
      <c r="O39" s="15">
        <v>10</v>
      </c>
      <c r="P39" s="15">
        <v>13</v>
      </c>
      <c r="Q39" s="15">
        <v>24</v>
      </c>
      <c r="R39" s="15">
        <v>232</v>
      </c>
      <c r="S39" s="15">
        <v>260</v>
      </c>
      <c r="T39" s="15">
        <v>127</v>
      </c>
      <c r="U39" s="15">
        <v>50</v>
      </c>
      <c r="V39" s="19">
        <v>765</v>
      </c>
      <c r="W39" s="28">
        <v>1182</v>
      </c>
    </row>
    <row r="40" spans="1:23" s="27" customFormat="1" ht="11.25" x14ac:dyDescent="0.2">
      <c r="A40" s="14" t="s">
        <v>35</v>
      </c>
      <c r="B40" s="6" t="s">
        <v>55</v>
      </c>
      <c r="C40" s="15"/>
      <c r="D40" s="15"/>
      <c r="E40" s="15"/>
      <c r="F40" s="15"/>
      <c r="G40" s="15"/>
      <c r="H40" s="15"/>
      <c r="I40" s="15"/>
      <c r="J40" s="15"/>
      <c r="K40" s="15"/>
      <c r="L40" s="13"/>
      <c r="M40" s="15"/>
      <c r="N40" s="15"/>
      <c r="O40" s="15"/>
      <c r="P40" s="15">
        <v>10</v>
      </c>
      <c r="Q40" s="15">
        <v>392</v>
      </c>
      <c r="R40" s="15">
        <v>2491</v>
      </c>
      <c r="S40" s="15">
        <v>14</v>
      </c>
      <c r="T40" s="15"/>
      <c r="U40" s="15"/>
      <c r="V40" s="19">
        <v>2907</v>
      </c>
      <c r="W40" s="28">
        <v>2907</v>
      </c>
    </row>
    <row r="41" spans="1:23" s="27" customFormat="1" ht="11.25" x14ac:dyDescent="0.2">
      <c r="A41" s="14" t="s">
        <v>36</v>
      </c>
      <c r="B41" s="6" t="s">
        <v>56</v>
      </c>
      <c r="C41" s="15">
        <v>177</v>
      </c>
      <c r="D41" s="15"/>
      <c r="E41" s="15"/>
      <c r="F41" s="15"/>
      <c r="G41" s="15"/>
      <c r="H41" s="15"/>
      <c r="I41" s="15"/>
      <c r="J41" s="15"/>
      <c r="K41" s="15"/>
      <c r="L41" s="13">
        <v>177</v>
      </c>
      <c r="M41" s="15">
        <v>138</v>
      </c>
      <c r="N41" s="15"/>
      <c r="O41" s="15"/>
      <c r="P41" s="15"/>
      <c r="Q41" s="15"/>
      <c r="R41" s="15"/>
      <c r="S41" s="15"/>
      <c r="T41" s="15"/>
      <c r="U41" s="15"/>
      <c r="V41" s="19">
        <v>138</v>
      </c>
      <c r="W41" s="28">
        <v>315</v>
      </c>
    </row>
    <row r="42" spans="1:23" s="27" customFormat="1" ht="11.25" x14ac:dyDescent="0.2">
      <c r="A42" s="14" t="s">
        <v>37</v>
      </c>
      <c r="B42" s="6" t="s">
        <v>57</v>
      </c>
      <c r="C42" s="15">
        <v>22</v>
      </c>
      <c r="D42" s="15">
        <v>8</v>
      </c>
      <c r="E42" s="15">
        <v>5</v>
      </c>
      <c r="F42" s="15">
        <v>5</v>
      </c>
      <c r="G42" s="15">
        <v>1</v>
      </c>
      <c r="H42" s="15">
        <v>4</v>
      </c>
      <c r="I42" s="15">
        <v>1</v>
      </c>
      <c r="J42" s="15">
        <v>1</v>
      </c>
      <c r="K42" s="15">
        <v>1</v>
      </c>
      <c r="L42" s="13">
        <v>48</v>
      </c>
      <c r="M42" s="15">
        <v>22</v>
      </c>
      <c r="N42" s="15">
        <v>4</v>
      </c>
      <c r="O42" s="15">
        <v>3</v>
      </c>
      <c r="P42" s="15">
        <v>6</v>
      </c>
      <c r="Q42" s="15"/>
      <c r="R42" s="15">
        <v>4</v>
      </c>
      <c r="S42" s="15">
        <v>3</v>
      </c>
      <c r="T42" s="15">
        <v>1</v>
      </c>
      <c r="U42" s="15"/>
      <c r="V42" s="19">
        <v>43</v>
      </c>
      <c r="W42" s="28">
        <v>91</v>
      </c>
    </row>
    <row r="43" spans="1:23" s="27" customFormat="1" ht="11.25" x14ac:dyDescent="0.2">
      <c r="A43" s="14" t="s">
        <v>38</v>
      </c>
      <c r="B43" s="6" t="s">
        <v>58</v>
      </c>
      <c r="C43" s="15">
        <v>12</v>
      </c>
      <c r="D43" s="15">
        <v>13</v>
      </c>
      <c r="E43" s="15">
        <v>9</v>
      </c>
      <c r="F43" s="15">
        <v>14</v>
      </c>
      <c r="G43" s="15"/>
      <c r="H43" s="15">
        <v>9</v>
      </c>
      <c r="I43" s="15">
        <v>8</v>
      </c>
      <c r="J43" s="15">
        <v>2</v>
      </c>
      <c r="K43" s="15">
        <v>2</v>
      </c>
      <c r="L43" s="13">
        <v>69</v>
      </c>
      <c r="M43" s="15">
        <v>9</v>
      </c>
      <c r="N43" s="15">
        <v>16</v>
      </c>
      <c r="O43" s="15">
        <v>6</v>
      </c>
      <c r="P43" s="15">
        <v>7</v>
      </c>
      <c r="Q43" s="15"/>
      <c r="R43" s="15">
        <v>3</v>
      </c>
      <c r="S43" s="15">
        <v>4</v>
      </c>
      <c r="T43" s="15"/>
      <c r="U43" s="15">
        <v>3</v>
      </c>
      <c r="V43" s="19">
        <v>48</v>
      </c>
      <c r="W43" s="28">
        <v>117</v>
      </c>
    </row>
    <row r="44" spans="1:23" s="27" customFormat="1" ht="11.25" x14ac:dyDescent="0.2">
      <c r="A44" s="14" t="s">
        <v>39</v>
      </c>
      <c r="B44" s="6" t="s">
        <v>59</v>
      </c>
      <c r="C44" s="15">
        <v>15</v>
      </c>
      <c r="D44" s="15">
        <v>98</v>
      </c>
      <c r="E44" s="15">
        <v>114</v>
      </c>
      <c r="F44" s="15">
        <v>106</v>
      </c>
      <c r="G44" s="15">
        <v>58</v>
      </c>
      <c r="H44" s="15">
        <v>325</v>
      </c>
      <c r="I44" s="15">
        <v>298</v>
      </c>
      <c r="J44" s="15">
        <v>136</v>
      </c>
      <c r="K44" s="15">
        <v>54</v>
      </c>
      <c r="L44" s="13">
        <v>1204</v>
      </c>
      <c r="M44" s="15">
        <v>13</v>
      </c>
      <c r="N44" s="15">
        <v>62</v>
      </c>
      <c r="O44" s="15">
        <v>56</v>
      </c>
      <c r="P44" s="15">
        <v>68</v>
      </c>
      <c r="Q44" s="15">
        <v>27</v>
      </c>
      <c r="R44" s="15">
        <v>189</v>
      </c>
      <c r="S44" s="15">
        <v>247</v>
      </c>
      <c r="T44" s="15">
        <v>184</v>
      </c>
      <c r="U44" s="15">
        <v>120</v>
      </c>
      <c r="V44" s="19">
        <v>966</v>
      </c>
      <c r="W44" s="28">
        <v>2170</v>
      </c>
    </row>
    <row r="45" spans="1:23" s="27" customFormat="1" ht="11.25" x14ac:dyDescent="0.2">
      <c r="A45" s="14" t="s">
        <v>40</v>
      </c>
      <c r="B45" s="6" t="s">
        <v>60</v>
      </c>
      <c r="C45" s="15">
        <v>3</v>
      </c>
      <c r="D45" s="15"/>
      <c r="E45" s="15">
        <v>1</v>
      </c>
      <c r="F45" s="15"/>
      <c r="G45" s="15"/>
      <c r="H45" s="15"/>
      <c r="I45" s="15"/>
      <c r="J45" s="15"/>
      <c r="K45" s="15"/>
      <c r="L45" s="13">
        <v>4</v>
      </c>
      <c r="M45" s="15">
        <v>4</v>
      </c>
      <c r="N45" s="15"/>
      <c r="O45" s="15"/>
      <c r="P45" s="15"/>
      <c r="Q45" s="15"/>
      <c r="R45" s="15">
        <v>35</v>
      </c>
      <c r="S45" s="15">
        <v>2</v>
      </c>
      <c r="T45" s="15"/>
      <c r="U45" s="15"/>
      <c r="V45" s="19">
        <v>41</v>
      </c>
      <c r="W45" s="28">
        <v>45</v>
      </c>
    </row>
    <row r="46" spans="1:23" s="27" customFormat="1" ht="15.75" customHeight="1" x14ac:dyDescent="0.25">
      <c r="A46" s="104" t="s">
        <v>13</v>
      </c>
      <c r="B46" s="104"/>
      <c r="C46" s="36">
        <v>24</v>
      </c>
      <c r="D46" s="36">
        <v>32</v>
      </c>
      <c r="E46" s="36">
        <v>12</v>
      </c>
      <c r="F46" s="36">
        <v>3</v>
      </c>
      <c r="G46" s="36">
        <v>3</v>
      </c>
      <c r="H46" s="36">
        <v>69</v>
      </c>
      <c r="I46" s="36">
        <v>194</v>
      </c>
      <c r="J46" s="36">
        <v>197</v>
      </c>
      <c r="K46" s="36">
        <v>88</v>
      </c>
      <c r="L46" s="36">
        <v>622</v>
      </c>
      <c r="M46" s="36">
        <v>18</v>
      </c>
      <c r="N46" s="36">
        <v>29</v>
      </c>
      <c r="O46" s="36">
        <v>9</v>
      </c>
      <c r="P46" s="36">
        <v>8</v>
      </c>
      <c r="Q46" s="36">
        <v>19</v>
      </c>
      <c r="R46" s="36">
        <v>213</v>
      </c>
      <c r="S46" s="36">
        <v>354</v>
      </c>
      <c r="T46" s="36">
        <v>236</v>
      </c>
      <c r="U46" s="36">
        <v>133</v>
      </c>
      <c r="V46" s="36">
        <v>1019</v>
      </c>
      <c r="W46" s="36">
        <v>1641</v>
      </c>
    </row>
    <row r="47" spans="1:23" s="27" customFormat="1" ht="11.25" x14ac:dyDescent="0.2">
      <c r="A47" s="14" t="s">
        <v>21</v>
      </c>
      <c r="B47" s="6" t="s">
        <v>41</v>
      </c>
      <c r="C47" s="15">
        <v>5</v>
      </c>
      <c r="D47" s="15"/>
      <c r="E47" s="15">
        <v>2</v>
      </c>
      <c r="F47" s="15"/>
      <c r="G47" s="15"/>
      <c r="H47" s="15">
        <v>3</v>
      </c>
      <c r="I47" s="15">
        <v>3</v>
      </c>
      <c r="J47" s="15">
        <v>3</v>
      </c>
      <c r="K47" s="15">
        <v>2</v>
      </c>
      <c r="L47" s="16">
        <v>18</v>
      </c>
      <c r="M47" s="15"/>
      <c r="N47" s="15">
        <v>5</v>
      </c>
      <c r="O47" s="15">
        <v>2</v>
      </c>
      <c r="P47" s="15"/>
      <c r="Q47" s="15"/>
      <c r="R47" s="15">
        <v>3</v>
      </c>
      <c r="S47" s="15">
        <v>3</v>
      </c>
      <c r="T47" s="15">
        <v>2</v>
      </c>
      <c r="U47" s="15">
        <v>4</v>
      </c>
      <c r="V47" s="19">
        <v>19</v>
      </c>
      <c r="W47" s="28">
        <v>37</v>
      </c>
    </row>
    <row r="48" spans="1:23" s="27" customFormat="1" ht="11.25" x14ac:dyDescent="0.2">
      <c r="A48" s="14" t="s">
        <v>22</v>
      </c>
      <c r="B48" s="6" t="s">
        <v>78</v>
      </c>
      <c r="C48" s="15"/>
      <c r="D48" s="15"/>
      <c r="E48" s="15"/>
      <c r="F48" s="15"/>
      <c r="G48" s="15"/>
      <c r="H48" s="15">
        <v>1</v>
      </c>
      <c r="I48" s="15">
        <v>3</v>
      </c>
      <c r="J48" s="15">
        <v>5</v>
      </c>
      <c r="K48" s="15">
        <v>6</v>
      </c>
      <c r="L48" s="16">
        <v>15</v>
      </c>
      <c r="M48" s="15"/>
      <c r="N48" s="15"/>
      <c r="O48" s="15"/>
      <c r="P48" s="15"/>
      <c r="Q48" s="15"/>
      <c r="R48" s="15"/>
      <c r="S48" s="15">
        <v>6</v>
      </c>
      <c r="T48" s="15">
        <v>12</v>
      </c>
      <c r="U48" s="15"/>
      <c r="V48" s="19">
        <v>18</v>
      </c>
      <c r="W48" s="28">
        <v>33</v>
      </c>
    </row>
    <row r="49" spans="1:23" s="27" customFormat="1" ht="11.25" x14ac:dyDescent="0.2">
      <c r="A49" s="14" t="s">
        <v>23</v>
      </c>
      <c r="B49" s="6" t="s">
        <v>43</v>
      </c>
      <c r="C49" s="15"/>
      <c r="D49" s="15"/>
      <c r="E49" s="15"/>
      <c r="F49" s="15"/>
      <c r="G49" s="15"/>
      <c r="H49" s="15">
        <v>2</v>
      </c>
      <c r="I49" s="15">
        <v>2</v>
      </c>
      <c r="J49" s="15"/>
      <c r="K49" s="15"/>
      <c r="L49" s="16">
        <v>4</v>
      </c>
      <c r="M49" s="15"/>
      <c r="N49" s="15"/>
      <c r="O49" s="15"/>
      <c r="P49" s="15"/>
      <c r="Q49" s="15"/>
      <c r="R49" s="15"/>
      <c r="S49" s="15">
        <v>6</v>
      </c>
      <c r="T49" s="15">
        <v>2</v>
      </c>
      <c r="U49" s="15"/>
      <c r="V49" s="19">
        <v>8</v>
      </c>
      <c r="W49" s="28">
        <v>12</v>
      </c>
    </row>
    <row r="50" spans="1:23" s="27" customFormat="1" ht="11.25" x14ac:dyDescent="0.2">
      <c r="A50" s="14" t="s">
        <v>85</v>
      </c>
      <c r="B50" s="6" t="s">
        <v>44</v>
      </c>
      <c r="C50" s="15"/>
      <c r="D50" s="15"/>
      <c r="E50" s="15"/>
      <c r="F50" s="15"/>
      <c r="G50" s="15"/>
      <c r="H50" s="15">
        <v>1</v>
      </c>
      <c r="I50" s="15">
        <v>6</v>
      </c>
      <c r="J50" s="15">
        <v>3</v>
      </c>
      <c r="K50" s="15">
        <v>5</v>
      </c>
      <c r="L50" s="16">
        <v>15</v>
      </c>
      <c r="M50" s="15"/>
      <c r="N50" s="15"/>
      <c r="O50" s="15"/>
      <c r="P50" s="15">
        <v>1</v>
      </c>
      <c r="Q50" s="15"/>
      <c r="R50" s="15"/>
      <c r="S50" s="15">
        <v>6</v>
      </c>
      <c r="T50" s="15">
        <v>7</v>
      </c>
      <c r="U50" s="15">
        <v>12</v>
      </c>
      <c r="V50" s="19">
        <v>26</v>
      </c>
      <c r="W50" s="28">
        <v>41</v>
      </c>
    </row>
    <row r="51" spans="1:23" s="27" customFormat="1" ht="11.25" x14ac:dyDescent="0.2">
      <c r="A51" s="14" t="s">
        <v>25</v>
      </c>
      <c r="B51" s="6" t="s">
        <v>45</v>
      </c>
      <c r="C51" s="15"/>
      <c r="D51" s="15"/>
      <c r="E51" s="15"/>
      <c r="F51" s="15"/>
      <c r="G51" s="15"/>
      <c r="H51" s="15"/>
      <c r="I51" s="15">
        <v>5</v>
      </c>
      <c r="J51" s="15">
        <v>2</v>
      </c>
      <c r="K51" s="15"/>
      <c r="L51" s="16">
        <v>7</v>
      </c>
      <c r="M51" s="15"/>
      <c r="N51" s="15"/>
      <c r="O51" s="15"/>
      <c r="P51" s="15"/>
      <c r="Q51" s="15">
        <v>1</v>
      </c>
      <c r="R51" s="15">
        <v>13</v>
      </c>
      <c r="S51" s="15">
        <v>4</v>
      </c>
      <c r="T51" s="15">
        <v>2</v>
      </c>
      <c r="U51" s="15"/>
      <c r="V51" s="19">
        <v>20</v>
      </c>
      <c r="W51" s="28">
        <v>27</v>
      </c>
    </row>
    <row r="52" spans="1:23" s="27" customFormat="1" ht="11.25" x14ac:dyDescent="0.2">
      <c r="A52" s="14" t="s">
        <v>26</v>
      </c>
      <c r="B52" s="6" t="s">
        <v>46</v>
      </c>
      <c r="C52" s="15"/>
      <c r="D52" s="15"/>
      <c r="E52" s="15"/>
      <c r="F52" s="15"/>
      <c r="G52" s="15"/>
      <c r="H52" s="15">
        <v>1</v>
      </c>
      <c r="I52" s="15">
        <v>1</v>
      </c>
      <c r="J52" s="15">
        <v>1</v>
      </c>
      <c r="K52" s="15"/>
      <c r="L52" s="16">
        <v>3</v>
      </c>
      <c r="M52" s="15"/>
      <c r="N52" s="15"/>
      <c r="O52" s="15"/>
      <c r="P52" s="15"/>
      <c r="Q52" s="15"/>
      <c r="R52" s="15"/>
      <c r="S52" s="15"/>
      <c r="T52" s="15"/>
      <c r="U52" s="15">
        <v>1</v>
      </c>
      <c r="V52" s="19">
        <v>1</v>
      </c>
      <c r="W52" s="28">
        <v>4</v>
      </c>
    </row>
    <row r="53" spans="1:23" s="27" customFormat="1" ht="11.25" x14ac:dyDescent="0.2">
      <c r="A53" s="14" t="s">
        <v>27</v>
      </c>
      <c r="B53" s="6" t="s">
        <v>47</v>
      </c>
      <c r="C53" s="15"/>
      <c r="D53" s="15"/>
      <c r="E53" s="15"/>
      <c r="F53" s="15"/>
      <c r="G53" s="15"/>
      <c r="H53" s="15"/>
      <c r="I53" s="15"/>
      <c r="J53" s="15">
        <v>1</v>
      </c>
      <c r="K53" s="15"/>
      <c r="L53" s="16">
        <v>1</v>
      </c>
      <c r="M53" s="15">
        <v>1</v>
      </c>
      <c r="N53" s="15"/>
      <c r="O53" s="15"/>
      <c r="P53" s="15"/>
      <c r="Q53" s="15"/>
      <c r="R53" s="15"/>
      <c r="S53" s="15"/>
      <c r="T53" s="15"/>
      <c r="U53" s="15"/>
      <c r="V53" s="19">
        <v>1</v>
      </c>
      <c r="W53" s="28">
        <v>2</v>
      </c>
    </row>
    <row r="54" spans="1:23" s="27" customFormat="1" ht="11.25" x14ac:dyDescent="0.2">
      <c r="A54" s="14" t="s">
        <v>28</v>
      </c>
      <c r="B54" s="6" t="s">
        <v>48</v>
      </c>
      <c r="C54" s="15"/>
      <c r="D54" s="15"/>
      <c r="E54" s="15"/>
      <c r="F54" s="15"/>
      <c r="G54" s="15"/>
      <c r="H54" s="15"/>
      <c r="I54" s="15"/>
      <c r="J54" s="15"/>
      <c r="K54" s="15"/>
      <c r="L54" s="16"/>
      <c r="M54" s="15"/>
      <c r="N54" s="15">
        <v>1</v>
      </c>
      <c r="O54" s="15"/>
      <c r="P54" s="15"/>
      <c r="Q54" s="15"/>
      <c r="R54" s="15"/>
      <c r="S54" s="15">
        <v>1</v>
      </c>
      <c r="T54" s="15"/>
      <c r="U54" s="15"/>
      <c r="V54" s="19">
        <v>2</v>
      </c>
      <c r="W54" s="28">
        <v>2</v>
      </c>
    </row>
    <row r="55" spans="1:23" s="27" customFormat="1" ht="11.25" x14ac:dyDescent="0.2">
      <c r="A55" s="14" t="s">
        <v>29</v>
      </c>
      <c r="B55" s="6" t="s">
        <v>49</v>
      </c>
      <c r="C55" s="15"/>
      <c r="D55" s="15"/>
      <c r="E55" s="15"/>
      <c r="F55" s="15"/>
      <c r="G55" s="15"/>
      <c r="H55" s="15">
        <v>8</v>
      </c>
      <c r="I55" s="15">
        <v>79</v>
      </c>
      <c r="J55" s="15">
        <v>62</v>
      </c>
      <c r="K55" s="15">
        <v>11</v>
      </c>
      <c r="L55" s="16">
        <v>160</v>
      </c>
      <c r="M55" s="15"/>
      <c r="N55" s="15"/>
      <c r="O55" s="15">
        <v>1</v>
      </c>
      <c r="P55" s="15">
        <v>1</v>
      </c>
      <c r="Q55" s="15">
        <v>1</v>
      </c>
      <c r="R55" s="15">
        <v>79</v>
      </c>
      <c r="S55" s="15">
        <v>237</v>
      </c>
      <c r="T55" s="15">
        <v>107</v>
      </c>
      <c r="U55" s="15">
        <v>27</v>
      </c>
      <c r="V55" s="19">
        <v>453</v>
      </c>
      <c r="W55" s="28">
        <v>613</v>
      </c>
    </row>
    <row r="56" spans="1:23" s="27" customFormat="1" ht="11.25" x14ac:dyDescent="0.2">
      <c r="A56" s="14" t="s">
        <v>30</v>
      </c>
      <c r="B56" s="6" t="s">
        <v>50</v>
      </c>
      <c r="C56" s="15">
        <v>15</v>
      </c>
      <c r="D56" s="15">
        <v>26</v>
      </c>
      <c r="E56" s="15">
        <v>5</v>
      </c>
      <c r="F56" s="15">
        <v>3</v>
      </c>
      <c r="G56" s="15"/>
      <c r="H56" s="15">
        <v>7</v>
      </c>
      <c r="I56" s="15">
        <v>12</v>
      </c>
      <c r="J56" s="15">
        <v>37</v>
      </c>
      <c r="K56" s="15">
        <v>31</v>
      </c>
      <c r="L56" s="16">
        <v>136</v>
      </c>
      <c r="M56" s="15">
        <v>11</v>
      </c>
      <c r="N56" s="15">
        <v>21</v>
      </c>
      <c r="O56" s="15">
        <v>5</v>
      </c>
      <c r="P56" s="15"/>
      <c r="Q56" s="15">
        <v>2</v>
      </c>
      <c r="R56" s="15">
        <v>7</v>
      </c>
      <c r="S56" s="15">
        <v>23</v>
      </c>
      <c r="T56" s="15">
        <v>42</v>
      </c>
      <c r="U56" s="15">
        <v>60</v>
      </c>
      <c r="V56" s="19">
        <v>171</v>
      </c>
      <c r="W56" s="28">
        <v>307</v>
      </c>
    </row>
    <row r="57" spans="1:23" s="27" customFormat="1" ht="11.25" x14ac:dyDescent="0.2">
      <c r="A57" s="14" t="s">
        <v>31</v>
      </c>
      <c r="B57" s="6" t="s">
        <v>51</v>
      </c>
      <c r="C57" s="15"/>
      <c r="D57" s="15">
        <v>1</v>
      </c>
      <c r="E57" s="15">
        <v>1</v>
      </c>
      <c r="F57" s="15"/>
      <c r="G57" s="15">
        <v>2</v>
      </c>
      <c r="H57" s="15">
        <v>36</v>
      </c>
      <c r="I57" s="15">
        <v>62</v>
      </c>
      <c r="J57" s="15">
        <v>61</v>
      </c>
      <c r="K57" s="15">
        <v>12</v>
      </c>
      <c r="L57" s="16">
        <v>175</v>
      </c>
      <c r="M57" s="15"/>
      <c r="N57" s="15"/>
      <c r="O57" s="15"/>
      <c r="P57" s="15">
        <v>1</v>
      </c>
      <c r="Q57" s="15">
        <v>4</v>
      </c>
      <c r="R57" s="15">
        <v>38</v>
      </c>
      <c r="S57" s="15">
        <v>39</v>
      </c>
      <c r="T57" s="15">
        <v>30</v>
      </c>
      <c r="U57" s="15">
        <v>8</v>
      </c>
      <c r="V57" s="19">
        <v>120</v>
      </c>
      <c r="W57" s="28">
        <v>295</v>
      </c>
    </row>
    <row r="58" spans="1:23" s="27" customFormat="1" ht="11.25" x14ac:dyDescent="0.2">
      <c r="A58" s="14" t="s">
        <v>32</v>
      </c>
      <c r="B58" s="6" t="s">
        <v>52</v>
      </c>
      <c r="C58" s="15"/>
      <c r="D58" s="15"/>
      <c r="E58" s="15"/>
      <c r="F58" s="15"/>
      <c r="G58" s="15"/>
      <c r="H58" s="15">
        <v>1</v>
      </c>
      <c r="I58" s="15">
        <v>8</v>
      </c>
      <c r="J58" s="15">
        <v>3</v>
      </c>
      <c r="K58" s="15">
        <v>3</v>
      </c>
      <c r="L58" s="16">
        <v>15</v>
      </c>
      <c r="M58" s="15"/>
      <c r="N58" s="15"/>
      <c r="O58" s="15"/>
      <c r="P58" s="15">
        <v>1</v>
      </c>
      <c r="Q58" s="15"/>
      <c r="R58" s="15">
        <v>3</v>
      </c>
      <c r="S58" s="15">
        <v>4</v>
      </c>
      <c r="T58" s="15">
        <v>5</v>
      </c>
      <c r="U58" s="15">
        <v>4</v>
      </c>
      <c r="V58" s="19">
        <v>17</v>
      </c>
      <c r="W58" s="28">
        <v>32</v>
      </c>
    </row>
    <row r="59" spans="1:23" s="27" customFormat="1" ht="11.25" x14ac:dyDescent="0.2">
      <c r="A59" s="14" t="s">
        <v>33</v>
      </c>
      <c r="B59" s="6" t="s">
        <v>53</v>
      </c>
      <c r="C59" s="15"/>
      <c r="D59" s="15"/>
      <c r="E59" s="15">
        <v>1</v>
      </c>
      <c r="F59" s="15"/>
      <c r="G59" s="15"/>
      <c r="H59" s="15"/>
      <c r="I59" s="15"/>
      <c r="J59" s="15">
        <v>1</v>
      </c>
      <c r="K59" s="15">
        <v>2</v>
      </c>
      <c r="L59" s="16">
        <v>4</v>
      </c>
      <c r="M59" s="15"/>
      <c r="N59" s="15"/>
      <c r="O59" s="15"/>
      <c r="P59" s="15"/>
      <c r="Q59" s="15">
        <v>1</v>
      </c>
      <c r="R59" s="15">
        <v>5</v>
      </c>
      <c r="S59" s="15">
        <v>1</v>
      </c>
      <c r="T59" s="15">
        <v>1</v>
      </c>
      <c r="U59" s="15"/>
      <c r="V59" s="19">
        <v>8</v>
      </c>
      <c r="W59" s="28">
        <v>12</v>
      </c>
    </row>
    <row r="60" spans="1:23" s="27" customFormat="1" ht="11.25" x14ac:dyDescent="0.2">
      <c r="A60" s="14" t="s">
        <v>34</v>
      </c>
      <c r="B60" s="6" t="s">
        <v>54</v>
      </c>
      <c r="C60" s="15">
        <v>1</v>
      </c>
      <c r="D60" s="15">
        <v>1</v>
      </c>
      <c r="E60" s="15">
        <v>1</v>
      </c>
      <c r="F60" s="15"/>
      <c r="G60" s="15">
        <v>1</v>
      </c>
      <c r="H60" s="15">
        <v>1</v>
      </c>
      <c r="I60" s="15">
        <v>5</v>
      </c>
      <c r="J60" s="15">
        <v>11</v>
      </c>
      <c r="K60" s="15">
        <v>12</v>
      </c>
      <c r="L60" s="16">
        <v>33</v>
      </c>
      <c r="M60" s="15">
        <v>1</v>
      </c>
      <c r="N60" s="15">
        <v>1</v>
      </c>
      <c r="O60" s="15">
        <v>1</v>
      </c>
      <c r="P60" s="15">
        <v>2</v>
      </c>
      <c r="Q60" s="15">
        <v>4</v>
      </c>
      <c r="R60" s="15">
        <v>19</v>
      </c>
      <c r="S60" s="15">
        <v>15</v>
      </c>
      <c r="T60" s="15">
        <v>17</v>
      </c>
      <c r="U60" s="15">
        <v>6</v>
      </c>
      <c r="V60" s="19">
        <v>66</v>
      </c>
      <c r="W60" s="28">
        <v>99</v>
      </c>
    </row>
    <row r="61" spans="1:23" s="27" customFormat="1" ht="11.25" x14ac:dyDescent="0.2">
      <c r="A61" s="14" t="s">
        <v>35</v>
      </c>
      <c r="B61" s="6" t="s">
        <v>55</v>
      </c>
      <c r="C61" s="15"/>
      <c r="D61" s="15"/>
      <c r="E61" s="15"/>
      <c r="F61" s="15"/>
      <c r="G61" s="15"/>
      <c r="H61" s="15"/>
      <c r="I61" s="15"/>
      <c r="J61" s="15"/>
      <c r="K61" s="15"/>
      <c r="L61" s="16"/>
      <c r="M61" s="15"/>
      <c r="N61" s="15"/>
      <c r="O61" s="15"/>
      <c r="P61" s="15"/>
      <c r="Q61" s="15">
        <v>3</v>
      </c>
      <c r="R61" s="15">
        <v>34</v>
      </c>
      <c r="S61" s="15"/>
      <c r="T61" s="15"/>
      <c r="U61" s="15"/>
      <c r="V61" s="19">
        <v>37</v>
      </c>
      <c r="W61" s="28">
        <v>37</v>
      </c>
    </row>
    <row r="62" spans="1:23" s="27" customFormat="1" ht="11.25" x14ac:dyDescent="0.2">
      <c r="A62" s="14" t="s">
        <v>36</v>
      </c>
      <c r="B62" s="6" t="s">
        <v>56</v>
      </c>
      <c r="C62" s="15">
        <v>3</v>
      </c>
      <c r="D62" s="15"/>
      <c r="E62" s="15"/>
      <c r="F62" s="15"/>
      <c r="G62" s="15"/>
      <c r="H62" s="15"/>
      <c r="I62" s="15"/>
      <c r="J62" s="15"/>
      <c r="K62" s="15"/>
      <c r="L62" s="16">
        <v>3</v>
      </c>
      <c r="M62" s="15">
        <v>5</v>
      </c>
      <c r="N62" s="15"/>
      <c r="O62" s="15"/>
      <c r="P62" s="15"/>
      <c r="Q62" s="15"/>
      <c r="R62" s="15"/>
      <c r="S62" s="15"/>
      <c r="T62" s="15"/>
      <c r="U62" s="15"/>
      <c r="V62" s="19">
        <v>5</v>
      </c>
      <c r="W62" s="28">
        <v>8</v>
      </c>
    </row>
    <row r="63" spans="1:23" s="27" customFormat="1" ht="11.25" x14ac:dyDescent="0.2">
      <c r="A63" s="14" t="s">
        <v>37</v>
      </c>
      <c r="B63" s="6" t="s">
        <v>57</v>
      </c>
      <c r="C63" s="15"/>
      <c r="D63" s="15"/>
      <c r="E63" s="15"/>
      <c r="F63" s="15"/>
      <c r="G63" s="15"/>
      <c r="H63" s="15"/>
      <c r="I63" s="15">
        <v>1</v>
      </c>
      <c r="J63" s="15"/>
      <c r="K63" s="15"/>
      <c r="L63" s="16">
        <v>1</v>
      </c>
      <c r="M63" s="15"/>
      <c r="N63" s="15"/>
      <c r="O63" s="15"/>
      <c r="P63" s="15"/>
      <c r="Q63" s="15"/>
      <c r="R63" s="15"/>
      <c r="S63" s="15"/>
      <c r="T63" s="15"/>
      <c r="U63" s="15"/>
      <c r="V63" s="19"/>
      <c r="W63" s="28">
        <v>1</v>
      </c>
    </row>
    <row r="64" spans="1:23" s="27" customFormat="1" ht="11.25" x14ac:dyDescent="0.2">
      <c r="A64" s="14" t="s">
        <v>38</v>
      </c>
      <c r="B64" s="6" t="s">
        <v>58</v>
      </c>
      <c r="C64" s="15"/>
      <c r="D64" s="15">
        <v>2</v>
      </c>
      <c r="E64" s="15">
        <v>2</v>
      </c>
      <c r="F64" s="15"/>
      <c r="G64" s="15"/>
      <c r="H64" s="15">
        <v>3</v>
      </c>
      <c r="I64" s="15">
        <v>3</v>
      </c>
      <c r="J64" s="15">
        <v>5</v>
      </c>
      <c r="K64" s="15">
        <v>3</v>
      </c>
      <c r="L64" s="16">
        <v>18</v>
      </c>
      <c r="M64" s="15"/>
      <c r="N64" s="15"/>
      <c r="O64" s="15"/>
      <c r="P64" s="15"/>
      <c r="Q64" s="15">
        <v>1</v>
      </c>
      <c r="R64" s="15">
        <v>2</v>
      </c>
      <c r="S64" s="15">
        <v>6</v>
      </c>
      <c r="T64" s="15">
        <v>3</v>
      </c>
      <c r="U64" s="15">
        <v>4</v>
      </c>
      <c r="V64" s="19">
        <v>16</v>
      </c>
      <c r="W64" s="28">
        <v>34</v>
      </c>
    </row>
    <row r="65" spans="1:23" s="27" customFormat="1" ht="11.25" x14ac:dyDescent="0.2">
      <c r="A65" s="14" t="s">
        <v>39</v>
      </c>
      <c r="B65" s="6" t="s">
        <v>59</v>
      </c>
      <c r="C65" s="15"/>
      <c r="D65" s="15">
        <v>2</v>
      </c>
      <c r="E65" s="15"/>
      <c r="F65" s="15"/>
      <c r="G65" s="15"/>
      <c r="H65" s="15">
        <v>5</v>
      </c>
      <c r="I65" s="15">
        <v>3</v>
      </c>
      <c r="J65" s="15">
        <v>2</v>
      </c>
      <c r="K65" s="15"/>
      <c r="L65" s="16">
        <v>12</v>
      </c>
      <c r="M65" s="15"/>
      <c r="N65" s="15">
        <v>1</v>
      </c>
      <c r="O65" s="15"/>
      <c r="P65" s="15"/>
      <c r="Q65" s="15">
        <v>2</v>
      </c>
      <c r="R65" s="15">
        <v>2</v>
      </c>
      <c r="S65" s="15">
        <v>3</v>
      </c>
      <c r="T65" s="15">
        <v>5</v>
      </c>
      <c r="U65" s="15">
        <v>7</v>
      </c>
      <c r="V65" s="19">
        <v>20</v>
      </c>
      <c r="W65" s="28">
        <v>32</v>
      </c>
    </row>
    <row r="66" spans="1:23" s="27" customFormat="1" ht="11.25" x14ac:dyDescent="0.2">
      <c r="A66" s="14" t="s">
        <v>40</v>
      </c>
      <c r="B66" s="6" t="s">
        <v>60</v>
      </c>
      <c r="C66" s="15"/>
      <c r="D66" s="15"/>
      <c r="E66" s="15"/>
      <c r="F66" s="15"/>
      <c r="G66" s="15"/>
      <c r="H66" s="15"/>
      <c r="I66" s="15">
        <v>1</v>
      </c>
      <c r="J66" s="15"/>
      <c r="K66" s="15">
        <v>1</v>
      </c>
      <c r="L66" s="16">
        <v>2</v>
      </c>
      <c r="M66" s="15"/>
      <c r="N66" s="15"/>
      <c r="O66" s="15"/>
      <c r="P66" s="15">
        <v>2</v>
      </c>
      <c r="Q66" s="15"/>
      <c r="R66" s="15">
        <v>8</v>
      </c>
      <c r="S66" s="15"/>
      <c r="T66" s="15">
        <v>1</v>
      </c>
      <c r="U66" s="15"/>
      <c r="V66" s="19">
        <v>11</v>
      </c>
      <c r="W66" s="28">
        <v>13</v>
      </c>
    </row>
    <row r="67" spans="1:23" s="27" customFormat="1" ht="16.5" customHeight="1" x14ac:dyDescent="0.25">
      <c r="A67" s="104" t="s">
        <v>15</v>
      </c>
      <c r="B67" s="104"/>
      <c r="C67" s="36">
        <v>9</v>
      </c>
      <c r="D67" s="36">
        <v>11</v>
      </c>
      <c r="E67" s="36">
        <v>2</v>
      </c>
      <c r="F67" s="36">
        <v>3</v>
      </c>
      <c r="G67" s="36">
        <v>4</v>
      </c>
      <c r="H67" s="36">
        <v>39</v>
      </c>
      <c r="I67" s="36">
        <v>58</v>
      </c>
      <c r="J67" s="36">
        <v>90</v>
      </c>
      <c r="K67" s="36">
        <v>44</v>
      </c>
      <c r="L67" s="36">
        <v>260</v>
      </c>
      <c r="M67" s="36">
        <v>9</v>
      </c>
      <c r="N67" s="36">
        <v>12</v>
      </c>
      <c r="O67" s="36">
        <v>4</v>
      </c>
      <c r="P67" s="36">
        <v>5</v>
      </c>
      <c r="Q67" s="36">
        <v>2</v>
      </c>
      <c r="R67" s="36">
        <v>33</v>
      </c>
      <c r="S67" s="36">
        <v>55</v>
      </c>
      <c r="T67" s="36">
        <v>78</v>
      </c>
      <c r="U67" s="36">
        <v>71</v>
      </c>
      <c r="V67" s="36">
        <v>269</v>
      </c>
      <c r="W67" s="36">
        <v>529</v>
      </c>
    </row>
    <row r="68" spans="1:23" s="27" customFormat="1" ht="11.25" x14ac:dyDescent="0.2">
      <c r="A68" s="14" t="s">
        <v>21</v>
      </c>
      <c r="B68" s="6" t="s">
        <v>41</v>
      </c>
      <c r="C68" s="15"/>
      <c r="D68" s="15"/>
      <c r="E68" s="15"/>
      <c r="F68" s="15"/>
      <c r="G68" s="15"/>
      <c r="H68" s="15">
        <v>1</v>
      </c>
      <c r="I68" s="15">
        <v>2</v>
      </c>
      <c r="J68" s="15">
        <v>4</v>
      </c>
      <c r="K68" s="15">
        <v>3</v>
      </c>
      <c r="L68" s="16">
        <v>10</v>
      </c>
      <c r="M68" s="15"/>
      <c r="N68" s="15">
        <v>1</v>
      </c>
      <c r="O68" s="15"/>
      <c r="P68" s="15"/>
      <c r="Q68" s="15"/>
      <c r="R68" s="15"/>
      <c r="S68" s="15">
        <v>1</v>
      </c>
      <c r="T68" s="15"/>
      <c r="U68" s="15">
        <v>1</v>
      </c>
      <c r="V68" s="19">
        <v>3</v>
      </c>
      <c r="W68" s="28">
        <v>13</v>
      </c>
    </row>
    <row r="69" spans="1:23" s="27" customFormat="1" ht="11.25" x14ac:dyDescent="0.2">
      <c r="A69" s="14" t="s">
        <v>22</v>
      </c>
      <c r="B69" s="6" t="s">
        <v>78</v>
      </c>
      <c r="C69" s="15"/>
      <c r="D69" s="15"/>
      <c r="E69" s="15"/>
      <c r="F69" s="15"/>
      <c r="G69" s="15"/>
      <c r="H69" s="15"/>
      <c r="I69" s="15">
        <v>1</v>
      </c>
      <c r="J69" s="15">
        <v>4</v>
      </c>
      <c r="K69" s="15"/>
      <c r="L69" s="16">
        <v>5</v>
      </c>
      <c r="M69" s="15"/>
      <c r="N69" s="15"/>
      <c r="O69" s="15"/>
      <c r="P69" s="15"/>
      <c r="Q69" s="15"/>
      <c r="R69" s="15"/>
      <c r="S69" s="15">
        <v>3</v>
      </c>
      <c r="T69" s="15">
        <v>2</v>
      </c>
      <c r="U69" s="15">
        <v>3</v>
      </c>
      <c r="V69" s="19">
        <v>8</v>
      </c>
      <c r="W69" s="28">
        <v>13</v>
      </c>
    </row>
    <row r="70" spans="1:23" s="27" customFormat="1" ht="11.25" x14ac:dyDescent="0.2">
      <c r="A70" s="14" t="s">
        <v>23</v>
      </c>
      <c r="B70" s="6" t="s">
        <v>43</v>
      </c>
      <c r="C70" s="15"/>
      <c r="D70" s="15"/>
      <c r="E70" s="15"/>
      <c r="F70" s="15"/>
      <c r="G70" s="15"/>
      <c r="H70" s="15"/>
      <c r="I70" s="15"/>
      <c r="J70" s="15">
        <v>1</v>
      </c>
      <c r="K70" s="15"/>
      <c r="L70" s="16">
        <v>1</v>
      </c>
      <c r="M70" s="15"/>
      <c r="N70" s="15"/>
      <c r="O70" s="15"/>
      <c r="P70" s="15"/>
      <c r="Q70" s="15"/>
      <c r="R70" s="15">
        <v>1</v>
      </c>
      <c r="S70" s="15"/>
      <c r="T70" s="15"/>
      <c r="U70" s="15">
        <v>1</v>
      </c>
      <c r="V70" s="19">
        <v>2</v>
      </c>
      <c r="W70" s="28">
        <v>3</v>
      </c>
    </row>
    <row r="71" spans="1:23" s="27" customFormat="1" ht="11.25" x14ac:dyDescent="0.2">
      <c r="A71" s="14" t="s">
        <v>85</v>
      </c>
      <c r="B71" s="6" t="s">
        <v>44</v>
      </c>
      <c r="C71" s="15"/>
      <c r="D71" s="15">
        <v>1</v>
      </c>
      <c r="E71" s="15"/>
      <c r="F71" s="15"/>
      <c r="G71" s="15"/>
      <c r="H71" s="15">
        <v>3</v>
      </c>
      <c r="I71" s="15">
        <v>2</v>
      </c>
      <c r="J71" s="15">
        <v>6</v>
      </c>
      <c r="K71" s="15"/>
      <c r="L71" s="16">
        <v>12</v>
      </c>
      <c r="M71" s="15"/>
      <c r="N71" s="15"/>
      <c r="O71" s="15"/>
      <c r="P71" s="15"/>
      <c r="Q71" s="15">
        <v>1</v>
      </c>
      <c r="R71" s="15">
        <v>2</v>
      </c>
      <c r="S71" s="15">
        <v>3</v>
      </c>
      <c r="T71" s="15">
        <v>5</v>
      </c>
      <c r="U71" s="15">
        <v>6</v>
      </c>
      <c r="V71" s="19">
        <v>17</v>
      </c>
      <c r="W71" s="28">
        <v>29</v>
      </c>
    </row>
    <row r="72" spans="1:23" s="27" customFormat="1" ht="11.25" x14ac:dyDescent="0.2">
      <c r="A72" s="14" t="s">
        <v>25</v>
      </c>
      <c r="B72" s="6" t="s">
        <v>45</v>
      </c>
      <c r="C72" s="15"/>
      <c r="D72" s="15"/>
      <c r="E72" s="15"/>
      <c r="F72" s="15"/>
      <c r="G72" s="15">
        <v>1</v>
      </c>
      <c r="H72" s="15">
        <v>4</v>
      </c>
      <c r="I72" s="15">
        <v>7</v>
      </c>
      <c r="J72" s="15"/>
      <c r="K72" s="15"/>
      <c r="L72" s="16">
        <v>12</v>
      </c>
      <c r="M72" s="15"/>
      <c r="N72" s="15"/>
      <c r="O72" s="15"/>
      <c r="P72" s="15">
        <v>2</v>
      </c>
      <c r="Q72" s="15"/>
      <c r="R72" s="15">
        <v>1</v>
      </c>
      <c r="S72" s="15">
        <v>1</v>
      </c>
      <c r="T72" s="15"/>
      <c r="U72" s="15"/>
      <c r="V72" s="19">
        <v>4</v>
      </c>
      <c r="W72" s="28">
        <v>16</v>
      </c>
    </row>
    <row r="73" spans="1:23" s="27" customFormat="1" ht="11.25" x14ac:dyDescent="0.2">
      <c r="A73" s="14" t="s">
        <v>26</v>
      </c>
      <c r="B73" s="6" t="s">
        <v>46</v>
      </c>
      <c r="C73" s="15"/>
      <c r="D73" s="15"/>
      <c r="E73" s="15"/>
      <c r="F73" s="15">
        <v>1</v>
      </c>
      <c r="G73" s="15"/>
      <c r="H73" s="15">
        <v>3</v>
      </c>
      <c r="I73" s="15">
        <v>1</v>
      </c>
      <c r="J73" s="15"/>
      <c r="K73" s="15"/>
      <c r="L73" s="16">
        <v>5</v>
      </c>
      <c r="M73" s="15"/>
      <c r="N73" s="15">
        <v>2</v>
      </c>
      <c r="O73" s="15"/>
      <c r="P73" s="15"/>
      <c r="Q73" s="15"/>
      <c r="R73" s="15">
        <v>1</v>
      </c>
      <c r="S73" s="15">
        <v>2</v>
      </c>
      <c r="T73" s="15">
        <v>2</v>
      </c>
      <c r="U73" s="15"/>
      <c r="V73" s="19">
        <v>7</v>
      </c>
      <c r="W73" s="28">
        <v>12</v>
      </c>
    </row>
    <row r="74" spans="1:23" s="27" customFormat="1" ht="11.25" x14ac:dyDescent="0.2">
      <c r="A74" s="14" t="s">
        <v>29</v>
      </c>
      <c r="B74" s="6" t="s">
        <v>49</v>
      </c>
      <c r="C74" s="15"/>
      <c r="D74" s="15"/>
      <c r="E74" s="15"/>
      <c r="F74" s="15"/>
      <c r="G74" s="15"/>
      <c r="H74" s="15">
        <v>3</v>
      </c>
      <c r="I74" s="15">
        <v>11</v>
      </c>
      <c r="J74" s="15">
        <v>22</v>
      </c>
      <c r="K74" s="15">
        <v>11</v>
      </c>
      <c r="L74" s="16">
        <v>47</v>
      </c>
      <c r="M74" s="15"/>
      <c r="N74" s="15"/>
      <c r="O74" s="15"/>
      <c r="P74" s="15"/>
      <c r="Q74" s="15"/>
      <c r="R74" s="15">
        <v>1</v>
      </c>
      <c r="S74" s="15">
        <v>10</v>
      </c>
      <c r="T74" s="15">
        <v>18</v>
      </c>
      <c r="U74" s="15">
        <v>14</v>
      </c>
      <c r="V74" s="19">
        <v>43</v>
      </c>
      <c r="W74" s="28">
        <v>90</v>
      </c>
    </row>
    <row r="75" spans="1:23" s="27" customFormat="1" ht="11.25" x14ac:dyDescent="0.2">
      <c r="A75" s="14" t="s">
        <v>30</v>
      </c>
      <c r="B75" s="6" t="s">
        <v>50</v>
      </c>
      <c r="C75" s="15">
        <v>9</v>
      </c>
      <c r="D75" s="15">
        <v>8</v>
      </c>
      <c r="E75" s="15"/>
      <c r="F75" s="15">
        <v>1</v>
      </c>
      <c r="G75" s="15">
        <v>1</v>
      </c>
      <c r="H75" s="15">
        <v>6</v>
      </c>
      <c r="I75" s="15">
        <v>9</v>
      </c>
      <c r="J75" s="15">
        <v>19</v>
      </c>
      <c r="K75" s="15">
        <v>16</v>
      </c>
      <c r="L75" s="16">
        <v>69</v>
      </c>
      <c r="M75" s="15">
        <v>8</v>
      </c>
      <c r="N75" s="15">
        <v>6</v>
      </c>
      <c r="O75" s="15">
        <v>1</v>
      </c>
      <c r="P75" s="15"/>
      <c r="Q75" s="15"/>
      <c r="R75" s="15">
        <v>5</v>
      </c>
      <c r="S75" s="15">
        <v>8</v>
      </c>
      <c r="T75" s="15">
        <v>18</v>
      </c>
      <c r="U75" s="15">
        <v>29</v>
      </c>
      <c r="V75" s="19">
        <v>75</v>
      </c>
      <c r="W75" s="28">
        <v>144</v>
      </c>
    </row>
    <row r="76" spans="1:23" s="27" customFormat="1" ht="11.25" x14ac:dyDescent="0.2">
      <c r="A76" s="14" t="s">
        <v>31</v>
      </c>
      <c r="B76" s="6" t="s">
        <v>51</v>
      </c>
      <c r="C76" s="15"/>
      <c r="D76" s="15">
        <v>2</v>
      </c>
      <c r="E76" s="15">
        <v>1</v>
      </c>
      <c r="F76" s="15"/>
      <c r="G76" s="15">
        <v>1</v>
      </c>
      <c r="H76" s="15">
        <v>4</v>
      </c>
      <c r="I76" s="15">
        <v>9</v>
      </c>
      <c r="J76" s="15">
        <v>10</v>
      </c>
      <c r="K76" s="15">
        <v>3</v>
      </c>
      <c r="L76" s="16">
        <v>30</v>
      </c>
      <c r="M76" s="15"/>
      <c r="N76" s="15">
        <v>1</v>
      </c>
      <c r="O76" s="15">
        <v>1</v>
      </c>
      <c r="P76" s="15">
        <v>1</v>
      </c>
      <c r="Q76" s="15"/>
      <c r="R76" s="15">
        <v>1</v>
      </c>
      <c r="S76" s="15">
        <v>9</v>
      </c>
      <c r="T76" s="15">
        <v>8</v>
      </c>
      <c r="U76" s="15">
        <v>5</v>
      </c>
      <c r="V76" s="19">
        <v>26</v>
      </c>
      <c r="W76" s="28">
        <v>56</v>
      </c>
    </row>
    <row r="77" spans="1:23" s="27" customFormat="1" ht="11.25" x14ac:dyDescent="0.2">
      <c r="A77" s="14" t="s">
        <v>32</v>
      </c>
      <c r="B77" s="6" t="s">
        <v>52</v>
      </c>
      <c r="C77" s="15"/>
      <c r="D77" s="15"/>
      <c r="E77" s="15"/>
      <c r="F77" s="15"/>
      <c r="G77" s="15">
        <v>1</v>
      </c>
      <c r="H77" s="15">
        <v>3</v>
      </c>
      <c r="I77" s="15">
        <v>7</v>
      </c>
      <c r="J77" s="15">
        <v>6</v>
      </c>
      <c r="K77" s="15">
        <v>3</v>
      </c>
      <c r="L77" s="16">
        <v>20</v>
      </c>
      <c r="M77" s="15"/>
      <c r="N77" s="15"/>
      <c r="O77" s="15"/>
      <c r="P77" s="15"/>
      <c r="Q77" s="15"/>
      <c r="R77" s="15">
        <v>5</v>
      </c>
      <c r="S77" s="15">
        <v>5</v>
      </c>
      <c r="T77" s="15">
        <v>4</v>
      </c>
      <c r="U77" s="15">
        <v>2</v>
      </c>
      <c r="V77" s="19">
        <v>16</v>
      </c>
      <c r="W77" s="28">
        <v>36</v>
      </c>
    </row>
    <row r="78" spans="1:23" s="27" customFormat="1" ht="11.25" x14ac:dyDescent="0.2">
      <c r="A78" s="14" t="s">
        <v>33</v>
      </c>
      <c r="B78" s="6" t="s">
        <v>53</v>
      </c>
      <c r="C78" s="15"/>
      <c r="D78" s="15"/>
      <c r="E78" s="15"/>
      <c r="F78" s="15"/>
      <c r="G78" s="15"/>
      <c r="H78" s="15"/>
      <c r="I78" s="15"/>
      <c r="J78" s="15">
        <v>1</v>
      </c>
      <c r="K78" s="15">
        <v>1</v>
      </c>
      <c r="L78" s="16">
        <v>2</v>
      </c>
      <c r="M78" s="15"/>
      <c r="N78" s="15"/>
      <c r="O78" s="15"/>
      <c r="P78" s="15"/>
      <c r="Q78" s="15"/>
      <c r="R78" s="15">
        <v>1</v>
      </c>
      <c r="S78" s="15">
        <v>1</v>
      </c>
      <c r="T78" s="15"/>
      <c r="U78" s="15"/>
      <c r="V78" s="19">
        <v>2</v>
      </c>
      <c r="W78" s="28">
        <v>4</v>
      </c>
    </row>
    <row r="79" spans="1:23" s="27" customFormat="1" ht="11.25" x14ac:dyDescent="0.2">
      <c r="A79" s="14" t="s">
        <v>34</v>
      </c>
      <c r="B79" s="6" t="s">
        <v>54</v>
      </c>
      <c r="C79" s="15"/>
      <c r="D79" s="15"/>
      <c r="E79" s="15">
        <v>1</v>
      </c>
      <c r="F79" s="15"/>
      <c r="G79" s="15"/>
      <c r="H79" s="15">
        <v>3</v>
      </c>
      <c r="I79" s="15">
        <v>6</v>
      </c>
      <c r="J79" s="15">
        <v>10</v>
      </c>
      <c r="K79" s="15">
        <v>4</v>
      </c>
      <c r="L79" s="16">
        <v>24</v>
      </c>
      <c r="M79" s="15">
        <v>1</v>
      </c>
      <c r="N79" s="15">
        <v>1</v>
      </c>
      <c r="O79" s="15">
        <v>2</v>
      </c>
      <c r="P79" s="15"/>
      <c r="Q79" s="15"/>
      <c r="R79" s="15">
        <v>6</v>
      </c>
      <c r="S79" s="15">
        <v>7</v>
      </c>
      <c r="T79" s="15">
        <v>14</v>
      </c>
      <c r="U79" s="15">
        <v>8</v>
      </c>
      <c r="V79" s="19">
        <v>39</v>
      </c>
      <c r="W79" s="28">
        <v>63</v>
      </c>
    </row>
    <row r="80" spans="1:23" s="27" customFormat="1" ht="11.25" x14ac:dyDescent="0.2">
      <c r="A80" s="14" t="s">
        <v>35</v>
      </c>
      <c r="B80" s="6" t="s">
        <v>55</v>
      </c>
      <c r="C80" s="15"/>
      <c r="D80" s="15"/>
      <c r="E80" s="15"/>
      <c r="F80" s="15"/>
      <c r="G80" s="15"/>
      <c r="H80" s="15"/>
      <c r="I80" s="15"/>
      <c r="J80" s="15"/>
      <c r="K80" s="15"/>
      <c r="L80" s="16"/>
      <c r="M80" s="15"/>
      <c r="N80" s="15"/>
      <c r="O80" s="15"/>
      <c r="P80" s="15"/>
      <c r="Q80" s="15"/>
      <c r="R80" s="15">
        <v>6</v>
      </c>
      <c r="S80" s="15"/>
      <c r="T80" s="15"/>
      <c r="U80" s="15"/>
      <c r="V80" s="19">
        <v>6</v>
      </c>
      <c r="W80" s="28">
        <v>6</v>
      </c>
    </row>
    <row r="81" spans="1:23" s="27" customFormat="1" ht="11.25" x14ac:dyDescent="0.2">
      <c r="A81" s="14" t="s">
        <v>38</v>
      </c>
      <c r="B81" s="6" t="s">
        <v>58</v>
      </c>
      <c r="C81" s="15"/>
      <c r="D81" s="15"/>
      <c r="E81" s="15"/>
      <c r="F81" s="15"/>
      <c r="G81" s="15"/>
      <c r="H81" s="15">
        <v>2</v>
      </c>
      <c r="I81" s="15"/>
      <c r="J81" s="15">
        <v>4</v>
      </c>
      <c r="K81" s="15">
        <v>1</v>
      </c>
      <c r="L81" s="16">
        <v>7</v>
      </c>
      <c r="M81" s="15"/>
      <c r="N81" s="15"/>
      <c r="O81" s="15"/>
      <c r="P81" s="15"/>
      <c r="Q81" s="15">
        <v>1</v>
      </c>
      <c r="R81" s="15"/>
      <c r="S81" s="15">
        <v>1</v>
      </c>
      <c r="T81" s="15">
        <v>3</v>
      </c>
      <c r="U81" s="15">
        <v>1</v>
      </c>
      <c r="V81" s="19">
        <v>6</v>
      </c>
      <c r="W81" s="28">
        <v>13</v>
      </c>
    </row>
    <row r="82" spans="1:23" s="27" customFormat="1" ht="11.25" x14ac:dyDescent="0.2">
      <c r="A82" s="14" t="s">
        <v>39</v>
      </c>
      <c r="B82" s="6" t="s">
        <v>59</v>
      </c>
      <c r="C82" s="15"/>
      <c r="D82" s="15"/>
      <c r="E82" s="15"/>
      <c r="F82" s="15">
        <v>1</v>
      </c>
      <c r="G82" s="15"/>
      <c r="H82" s="15">
        <v>7</v>
      </c>
      <c r="I82" s="15">
        <v>3</v>
      </c>
      <c r="J82" s="15">
        <v>3</v>
      </c>
      <c r="K82" s="15">
        <v>2</v>
      </c>
      <c r="L82" s="16">
        <v>16</v>
      </c>
      <c r="M82" s="15"/>
      <c r="N82" s="15">
        <v>1</v>
      </c>
      <c r="O82" s="15"/>
      <c r="P82" s="15">
        <v>2</v>
      </c>
      <c r="Q82" s="15"/>
      <c r="R82" s="15">
        <v>3</v>
      </c>
      <c r="S82" s="15">
        <v>4</v>
      </c>
      <c r="T82" s="15">
        <v>4</v>
      </c>
      <c r="U82" s="15">
        <v>1</v>
      </c>
      <c r="V82" s="19">
        <v>15</v>
      </c>
      <c r="W82" s="28">
        <v>31</v>
      </c>
    </row>
    <row r="83" spans="1:23" s="27" customFormat="1" ht="13.5" customHeight="1" x14ac:dyDescent="0.25">
      <c r="A83" s="104" t="s">
        <v>16</v>
      </c>
      <c r="B83" s="104"/>
      <c r="C83" s="36"/>
      <c r="D83" s="36">
        <v>2</v>
      </c>
      <c r="E83" s="36">
        <v>1</v>
      </c>
      <c r="F83" s="36">
        <v>1</v>
      </c>
      <c r="G83" s="36">
        <v>9</v>
      </c>
      <c r="H83" s="36">
        <v>25</v>
      </c>
      <c r="I83" s="36">
        <v>62</v>
      </c>
      <c r="J83" s="36">
        <v>50</v>
      </c>
      <c r="K83" s="36">
        <v>30</v>
      </c>
      <c r="L83" s="36">
        <v>180</v>
      </c>
      <c r="M83" s="36"/>
      <c r="N83" s="36">
        <v>1</v>
      </c>
      <c r="O83" s="36">
        <v>4</v>
      </c>
      <c r="P83" s="36"/>
      <c r="Q83" s="36">
        <v>8</v>
      </c>
      <c r="R83" s="36">
        <v>25</v>
      </c>
      <c r="S83" s="36">
        <v>61</v>
      </c>
      <c r="T83" s="36">
        <v>54</v>
      </c>
      <c r="U83" s="36">
        <v>36</v>
      </c>
      <c r="V83" s="36">
        <v>189</v>
      </c>
      <c r="W83" s="36">
        <v>369</v>
      </c>
    </row>
    <row r="84" spans="1:23" s="27" customFormat="1" ht="11.25" x14ac:dyDescent="0.2">
      <c r="A84" s="14" t="s">
        <v>21</v>
      </c>
      <c r="B84" s="6" t="s">
        <v>41</v>
      </c>
      <c r="C84" s="15"/>
      <c r="D84" s="15"/>
      <c r="E84" s="15"/>
      <c r="F84" s="15"/>
      <c r="G84" s="15"/>
      <c r="H84" s="15">
        <v>1</v>
      </c>
      <c r="I84" s="15">
        <v>3</v>
      </c>
      <c r="J84" s="15">
        <v>3</v>
      </c>
      <c r="K84" s="15"/>
      <c r="L84" s="16">
        <v>7</v>
      </c>
      <c r="M84" s="15"/>
      <c r="N84" s="15"/>
      <c r="O84" s="15"/>
      <c r="P84" s="15"/>
      <c r="Q84" s="15">
        <v>1</v>
      </c>
      <c r="R84" s="15">
        <v>1</v>
      </c>
      <c r="S84" s="15">
        <v>1</v>
      </c>
      <c r="T84" s="15">
        <v>3</v>
      </c>
      <c r="U84" s="15">
        <v>2</v>
      </c>
      <c r="V84" s="19">
        <v>8</v>
      </c>
      <c r="W84" s="28">
        <v>15</v>
      </c>
    </row>
    <row r="85" spans="1:23" s="27" customFormat="1" ht="11.25" x14ac:dyDescent="0.2">
      <c r="A85" s="14" t="s">
        <v>22</v>
      </c>
      <c r="B85" s="6" t="s">
        <v>78</v>
      </c>
      <c r="C85" s="15"/>
      <c r="D85" s="15"/>
      <c r="E85" s="15"/>
      <c r="F85" s="15"/>
      <c r="G85" s="15"/>
      <c r="H85" s="15"/>
      <c r="I85" s="15">
        <v>5</v>
      </c>
      <c r="J85" s="15">
        <v>2</v>
      </c>
      <c r="K85" s="15">
        <v>1</v>
      </c>
      <c r="L85" s="16">
        <v>8</v>
      </c>
      <c r="M85" s="15"/>
      <c r="N85" s="15"/>
      <c r="O85" s="15"/>
      <c r="P85" s="15"/>
      <c r="Q85" s="15"/>
      <c r="R85" s="15"/>
      <c r="S85" s="15"/>
      <c r="T85" s="15">
        <v>2</v>
      </c>
      <c r="U85" s="15">
        <v>1</v>
      </c>
      <c r="V85" s="19">
        <v>3</v>
      </c>
      <c r="W85" s="28">
        <v>11</v>
      </c>
    </row>
    <row r="86" spans="1:23" s="27" customFormat="1" ht="11.25" x14ac:dyDescent="0.2">
      <c r="A86" s="14" t="s">
        <v>23</v>
      </c>
      <c r="B86" s="6" t="s">
        <v>43</v>
      </c>
      <c r="C86" s="15"/>
      <c r="D86" s="15"/>
      <c r="E86" s="15"/>
      <c r="F86" s="15"/>
      <c r="G86" s="15"/>
      <c r="H86" s="15"/>
      <c r="I86" s="15">
        <v>1</v>
      </c>
      <c r="J86" s="15">
        <v>2</v>
      </c>
      <c r="K86" s="15">
        <v>1</v>
      </c>
      <c r="L86" s="16">
        <v>4</v>
      </c>
      <c r="M86" s="15"/>
      <c r="N86" s="15"/>
      <c r="O86" s="15"/>
      <c r="P86" s="15"/>
      <c r="Q86" s="15"/>
      <c r="R86" s="15"/>
      <c r="S86" s="15"/>
      <c r="T86" s="15"/>
      <c r="U86" s="15"/>
      <c r="V86" s="19"/>
      <c r="W86" s="28">
        <v>4</v>
      </c>
    </row>
    <row r="87" spans="1:23" s="27" customFormat="1" ht="11.25" x14ac:dyDescent="0.2">
      <c r="A87" s="14" t="s">
        <v>85</v>
      </c>
      <c r="B87" s="6" t="s">
        <v>44</v>
      </c>
      <c r="C87" s="15"/>
      <c r="D87" s="15"/>
      <c r="E87" s="15"/>
      <c r="F87" s="15"/>
      <c r="G87" s="15"/>
      <c r="H87" s="15"/>
      <c r="I87" s="15">
        <v>6</v>
      </c>
      <c r="J87" s="15">
        <v>3</v>
      </c>
      <c r="K87" s="15">
        <v>1</v>
      </c>
      <c r="L87" s="16">
        <v>10</v>
      </c>
      <c r="M87" s="15"/>
      <c r="N87" s="15"/>
      <c r="O87" s="15"/>
      <c r="P87" s="15"/>
      <c r="Q87" s="15"/>
      <c r="R87" s="15">
        <v>1</v>
      </c>
      <c r="S87" s="15">
        <v>9</v>
      </c>
      <c r="T87" s="15">
        <v>4</v>
      </c>
      <c r="U87" s="15">
        <v>3</v>
      </c>
      <c r="V87" s="19">
        <v>17</v>
      </c>
      <c r="W87" s="28">
        <v>27</v>
      </c>
    </row>
    <row r="88" spans="1:23" s="27" customFormat="1" ht="11.25" x14ac:dyDescent="0.2">
      <c r="A88" s="14" t="s">
        <v>25</v>
      </c>
      <c r="B88" s="6" t="s">
        <v>45</v>
      </c>
      <c r="C88" s="15"/>
      <c r="D88" s="15"/>
      <c r="E88" s="15"/>
      <c r="F88" s="15"/>
      <c r="G88" s="15">
        <v>2</v>
      </c>
      <c r="H88" s="15">
        <v>6</v>
      </c>
      <c r="I88" s="15">
        <v>5</v>
      </c>
      <c r="J88" s="15">
        <v>1</v>
      </c>
      <c r="K88" s="15"/>
      <c r="L88" s="16">
        <v>14</v>
      </c>
      <c r="M88" s="15"/>
      <c r="N88" s="15"/>
      <c r="O88" s="15"/>
      <c r="P88" s="15"/>
      <c r="Q88" s="15">
        <v>3</v>
      </c>
      <c r="R88" s="15">
        <v>2</v>
      </c>
      <c r="S88" s="15">
        <v>1</v>
      </c>
      <c r="T88" s="15"/>
      <c r="U88" s="15">
        <v>1</v>
      </c>
      <c r="V88" s="19">
        <v>7</v>
      </c>
      <c r="W88" s="28">
        <v>21</v>
      </c>
    </row>
    <row r="89" spans="1:23" s="27" customFormat="1" ht="11.25" x14ac:dyDescent="0.2">
      <c r="A89" s="14" t="s">
        <v>26</v>
      </c>
      <c r="B89" s="6" t="s">
        <v>46</v>
      </c>
      <c r="C89" s="15"/>
      <c r="D89" s="15"/>
      <c r="E89" s="15"/>
      <c r="F89" s="15"/>
      <c r="G89" s="15"/>
      <c r="H89" s="15">
        <v>3</v>
      </c>
      <c r="I89" s="15"/>
      <c r="J89" s="15"/>
      <c r="K89" s="15"/>
      <c r="L89" s="16">
        <v>3</v>
      </c>
      <c r="M89" s="15"/>
      <c r="N89" s="15"/>
      <c r="O89" s="15"/>
      <c r="P89" s="15"/>
      <c r="Q89" s="15"/>
      <c r="R89" s="15"/>
      <c r="S89" s="15">
        <v>3</v>
      </c>
      <c r="T89" s="15"/>
      <c r="U89" s="15"/>
      <c r="V89" s="19">
        <v>3</v>
      </c>
      <c r="W89" s="28">
        <v>6</v>
      </c>
    </row>
    <row r="90" spans="1:23" s="27" customFormat="1" ht="11.25" x14ac:dyDescent="0.2">
      <c r="A90" s="14" t="s">
        <v>28</v>
      </c>
      <c r="B90" s="6" t="s">
        <v>48</v>
      </c>
      <c r="C90" s="15"/>
      <c r="D90" s="15"/>
      <c r="E90" s="15"/>
      <c r="F90" s="15"/>
      <c r="G90" s="15"/>
      <c r="H90" s="15"/>
      <c r="I90" s="15"/>
      <c r="J90" s="15"/>
      <c r="K90" s="15"/>
      <c r="L90" s="16"/>
      <c r="M90" s="15"/>
      <c r="N90" s="15"/>
      <c r="O90" s="15"/>
      <c r="P90" s="15"/>
      <c r="Q90" s="15"/>
      <c r="R90" s="15"/>
      <c r="S90" s="15">
        <v>1</v>
      </c>
      <c r="T90" s="15"/>
      <c r="U90" s="15"/>
      <c r="V90" s="19">
        <v>1</v>
      </c>
      <c r="W90" s="28">
        <v>1</v>
      </c>
    </row>
    <row r="91" spans="1:23" s="27" customFormat="1" ht="11.25" x14ac:dyDescent="0.2">
      <c r="A91" s="14" t="s">
        <v>29</v>
      </c>
      <c r="B91" s="6" t="s">
        <v>49</v>
      </c>
      <c r="C91" s="15"/>
      <c r="D91" s="15"/>
      <c r="E91" s="15"/>
      <c r="F91" s="15"/>
      <c r="G91" s="15">
        <v>1</v>
      </c>
      <c r="H91" s="15">
        <v>1</v>
      </c>
      <c r="I91" s="15">
        <v>7</v>
      </c>
      <c r="J91" s="15">
        <v>6</v>
      </c>
      <c r="K91" s="15">
        <v>4</v>
      </c>
      <c r="L91" s="16">
        <v>19</v>
      </c>
      <c r="M91" s="15"/>
      <c r="N91" s="15"/>
      <c r="O91" s="15"/>
      <c r="P91" s="15"/>
      <c r="Q91" s="15"/>
      <c r="R91" s="15"/>
      <c r="S91" s="15">
        <v>1</v>
      </c>
      <c r="T91" s="15">
        <v>12</v>
      </c>
      <c r="U91" s="15">
        <v>8</v>
      </c>
      <c r="V91" s="19">
        <v>21</v>
      </c>
      <c r="W91" s="28">
        <v>40</v>
      </c>
    </row>
    <row r="92" spans="1:23" s="27" customFormat="1" ht="11.25" x14ac:dyDescent="0.2">
      <c r="A92" s="14" t="s">
        <v>30</v>
      </c>
      <c r="B92" s="6" t="s">
        <v>50</v>
      </c>
      <c r="C92" s="15"/>
      <c r="D92" s="15">
        <v>1</v>
      </c>
      <c r="E92" s="15"/>
      <c r="F92" s="15"/>
      <c r="G92" s="15">
        <v>3</v>
      </c>
      <c r="H92" s="15">
        <v>3</v>
      </c>
      <c r="I92" s="15">
        <v>10</v>
      </c>
      <c r="J92" s="15">
        <v>14</v>
      </c>
      <c r="K92" s="15">
        <v>9</v>
      </c>
      <c r="L92" s="16">
        <v>40</v>
      </c>
      <c r="M92" s="15"/>
      <c r="N92" s="15"/>
      <c r="O92" s="15">
        <v>1</v>
      </c>
      <c r="P92" s="15"/>
      <c r="Q92" s="15">
        <v>1</v>
      </c>
      <c r="R92" s="15">
        <v>5</v>
      </c>
      <c r="S92" s="15">
        <v>3</v>
      </c>
      <c r="T92" s="15">
        <v>10</v>
      </c>
      <c r="U92" s="15">
        <v>15</v>
      </c>
      <c r="V92" s="19">
        <v>35</v>
      </c>
      <c r="W92" s="28">
        <v>75</v>
      </c>
    </row>
    <row r="93" spans="1:23" s="27" customFormat="1" ht="11.25" x14ac:dyDescent="0.2">
      <c r="A93" s="14" t="s">
        <v>31</v>
      </c>
      <c r="B93" s="6" t="s">
        <v>51</v>
      </c>
      <c r="C93" s="15"/>
      <c r="D93" s="15"/>
      <c r="E93" s="15">
        <v>1</v>
      </c>
      <c r="F93" s="15">
        <v>1</v>
      </c>
      <c r="G93" s="15">
        <v>1</v>
      </c>
      <c r="H93" s="15">
        <v>2</v>
      </c>
      <c r="I93" s="15">
        <v>6</v>
      </c>
      <c r="J93" s="15">
        <v>2</v>
      </c>
      <c r="K93" s="15">
        <v>2</v>
      </c>
      <c r="L93" s="16">
        <v>15</v>
      </c>
      <c r="M93" s="15"/>
      <c r="N93" s="15"/>
      <c r="O93" s="15">
        <v>1</v>
      </c>
      <c r="P93" s="15"/>
      <c r="Q93" s="15"/>
      <c r="R93" s="15">
        <v>3</v>
      </c>
      <c r="S93" s="15">
        <v>8</v>
      </c>
      <c r="T93" s="15">
        <v>2</v>
      </c>
      <c r="U93" s="15"/>
      <c r="V93" s="19">
        <v>14</v>
      </c>
      <c r="W93" s="28">
        <v>29</v>
      </c>
    </row>
    <row r="94" spans="1:23" s="27" customFormat="1" ht="11.25" x14ac:dyDescent="0.2">
      <c r="A94" s="14" t="s">
        <v>32</v>
      </c>
      <c r="B94" s="6" t="s">
        <v>52</v>
      </c>
      <c r="C94" s="15"/>
      <c r="D94" s="15"/>
      <c r="E94" s="15"/>
      <c r="F94" s="15"/>
      <c r="G94" s="15"/>
      <c r="H94" s="15"/>
      <c r="I94" s="15">
        <v>4</v>
      </c>
      <c r="J94" s="15">
        <v>3</v>
      </c>
      <c r="K94" s="15">
        <v>3</v>
      </c>
      <c r="L94" s="16">
        <v>10</v>
      </c>
      <c r="M94" s="15"/>
      <c r="N94" s="15"/>
      <c r="O94" s="15"/>
      <c r="P94" s="15"/>
      <c r="Q94" s="15">
        <v>1</v>
      </c>
      <c r="R94" s="15"/>
      <c r="S94" s="15">
        <v>4</v>
      </c>
      <c r="T94" s="15">
        <v>5</v>
      </c>
      <c r="U94" s="15">
        <v>1</v>
      </c>
      <c r="V94" s="19">
        <v>11</v>
      </c>
      <c r="W94" s="28">
        <v>21</v>
      </c>
    </row>
    <row r="95" spans="1:23" s="27" customFormat="1" ht="11.25" x14ac:dyDescent="0.2">
      <c r="A95" s="14" t="s">
        <v>33</v>
      </c>
      <c r="B95" s="6" t="s">
        <v>53</v>
      </c>
      <c r="C95" s="15"/>
      <c r="D95" s="15"/>
      <c r="E95" s="15"/>
      <c r="F95" s="15"/>
      <c r="G95" s="15"/>
      <c r="H95" s="15">
        <v>1</v>
      </c>
      <c r="I95" s="15">
        <v>1</v>
      </c>
      <c r="J95" s="15"/>
      <c r="K95" s="15"/>
      <c r="L95" s="16">
        <v>2</v>
      </c>
      <c r="M95" s="15"/>
      <c r="N95" s="15"/>
      <c r="O95" s="15"/>
      <c r="P95" s="15"/>
      <c r="Q95" s="15"/>
      <c r="R95" s="15"/>
      <c r="S95" s="15">
        <v>3</v>
      </c>
      <c r="T95" s="15">
        <v>1</v>
      </c>
      <c r="U95" s="15"/>
      <c r="V95" s="19">
        <v>4</v>
      </c>
      <c r="W95" s="28">
        <v>6</v>
      </c>
    </row>
    <row r="96" spans="1:23" s="27" customFormat="1" ht="11.25" x14ac:dyDescent="0.2">
      <c r="A96" s="14" t="s">
        <v>34</v>
      </c>
      <c r="B96" s="6" t="s">
        <v>54</v>
      </c>
      <c r="C96" s="15"/>
      <c r="D96" s="15"/>
      <c r="E96" s="15"/>
      <c r="F96" s="15"/>
      <c r="G96" s="15"/>
      <c r="H96" s="15"/>
      <c r="I96" s="15">
        <v>7</v>
      </c>
      <c r="J96" s="15">
        <v>5</v>
      </c>
      <c r="K96" s="15">
        <v>3</v>
      </c>
      <c r="L96" s="16">
        <v>15</v>
      </c>
      <c r="M96" s="15"/>
      <c r="N96" s="15"/>
      <c r="O96" s="15"/>
      <c r="P96" s="15"/>
      <c r="Q96" s="15">
        <v>1</v>
      </c>
      <c r="R96" s="15">
        <v>8</v>
      </c>
      <c r="S96" s="15">
        <v>17</v>
      </c>
      <c r="T96" s="15">
        <v>12</v>
      </c>
      <c r="U96" s="15">
        <v>1</v>
      </c>
      <c r="V96" s="19">
        <v>39</v>
      </c>
      <c r="W96" s="28">
        <v>54</v>
      </c>
    </row>
    <row r="97" spans="1:23" s="27" customFormat="1" ht="11.25" x14ac:dyDescent="0.2">
      <c r="A97" s="14" t="s">
        <v>38</v>
      </c>
      <c r="B97" s="6" t="s">
        <v>58</v>
      </c>
      <c r="C97" s="15"/>
      <c r="D97" s="15"/>
      <c r="E97" s="15"/>
      <c r="F97" s="15"/>
      <c r="G97" s="15"/>
      <c r="H97" s="15"/>
      <c r="I97" s="15">
        <v>2</v>
      </c>
      <c r="J97" s="15">
        <v>4</v>
      </c>
      <c r="K97" s="15">
        <v>1</v>
      </c>
      <c r="L97" s="16">
        <v>7</v>
      </c>
      <c r="M97" s="15"/>
      <c r="N97" s="15">
        <v>1</v>
      </c>
      <c r="O97" s="15">
        <v>1</v>
      </c>
      <c r="P97" s="15"/>
      <c r="Q97" s="15"/>
      <c r="R97" s="15">
        <v>2</v>
      </c>
      <c r="S97" s="15">
        <v>3</v>
      </c>
      <c r="T97" s="15"/>
      <c r="U97" s="15">
        <v>1</v>
      </c>
      <c r="V97" s="19">
        <v>8</v>
      </c>
      <c r="W97" s="28">
        <v>15</v>
      </c>
    </row>
    <row r="98" spans="1:23" s="27" customFormat="1" ht="11.25" x14ac:dyDescent="0.2">
      <c r="A98" s="14" t="s">
        <v>39</v>
      </c>
      <c r="B98" s="6" t="s">
        <v>59</v>
      </c>
      <c r="C98" s="15"/>
      <c r="D98" s="15">
        <v>1</v>
      </c>
      <c r="E98" s="15"/>
      <c r="F98" s="15"/>
      <c r="G98" s="15">
        <v>2</v>
      </c>
      <c r="H98" s="15">
        <v>8</v>
      </c>
      <c r="I98" s="15">
        <v>5</v>
      </c>
      <c r="J98" s="15">
        <v>5</v>
      </c>
      <c r="K98" s="15">
        <v>5</v>
      </c>
      <c r="L98" s="16">
        <v>26</v>
      </c>
      <c r="M98" s="15"/>
      <c r="N98" s="15"/>
      <c r="O98" s="15">
        <v>1</v>
      </c>
      <c r="P98" s="15"/>
      <c r="Q98" s="15">
        <v>1</v>
      </c>
      <c r="R98" s="15">
        <v>3</v>
      </c>
      <c r="S98" s="15">
        <v>7</v>
      </c>
      <c r="T98" s="15">
        <v>2</v>
      </c>
      <c r="U98" s="15">
        <v>1</v>
      </c>
      <c r="V98" s="19">
        <v>15</v>
      </c>
      <c r="W98" s="28">
        <v>41</v>
      </c>
    </row>
    <row r="99" spans="1:23" s="27" customFormat="1" ht="11.25" x14ac:dyDescent="0.2">
      <c r="A99" s="14" t="s">
        <v>40</v>
      </c>
      <c r="B99" s="6" t="s">
        <v>60</v>
      </c>
      <c r="C99" s="15"/>
      <c r="D99" s="15"/>
      <c r="E99" s="15"/>
      <c r="F99" s="15"/>
      <c r="G99" s="15"/>
      <c r="H99" s="15"/>
      <c r="I99" s="15"/>
      <c r="J99" s="15"/>
      <c r="K99" s="15"/>
      <c r="L99" s="16"/>
      <c r="M99" s="15"/>
      <c r="N99" s="15"/>
      <c r="O99" s="15"/>
      <c r="P99" s="15"/>
      <c r="Q99" s="15"/>
      <c r="R99" s="15"/>
      <c r="S99" s="15"/>
      <c r="T99" s="15">
        <v>1</v>
      </c>
      <c r="U99" s="15">
        <v>2</v>
      </c>
      <c r="V99" s="19">
        <v>3</v>
      </c>
      <c r="W99" s="28">
        <v>3</v>
      </c>
    </row>
    <row r="100" spans="1:23" s="27" customFormat="1" ht="15" customHeight="1" x14ac:dyDescent="0.25">
      <c r="A100" s="104" t="s">
        <v>17</v>
      </c>
      <c r="B100" s="104"/>
      <c r="C100" s="36"/>
      <c r="D100" s="36"/>
      <c r="E100" s="36"/>
      <c r="F100" s="36"/>
      <c r="G100" s="36">
        <v>1</v>
      </c>
      <c r="H100" s="36">
        <v>7</v>
      </c>
      <c r="I100" s="36">
        <v>22</v>
      </c>
      <c r="J100" s="36">
        <v>46</v>
      </c>
      <c r="K100" s="36">
        <v>48</v>
      </c>
      <c r="L100" s="36">
        <v>124</v>
      </c>
      <c r="M100" s="36"/>
      <c r="N100" s="36"/>
      <c r="O100" s="36"/>
      <c r="P100" s="36"/>
      <c r="Q100" s="36">
        <v>3</v>
      </c>
      <c r="R100" s="36">
        <v>3</v>
      </c>
      <c r="S100" s="36">
        <v>21</v>
      </c>
      <c r="T100" s="36">
        <v>32</v>
      </c>
      <c r="U100" s="36">
        <v>24</v>
      </c>
      <c r="V100" s="36">
        <v>83</v>
      </c>
      <c r="W100" s="36">
        <v>207</v>
      </c>
    </row>
    <row r="101" spans="1:23" s="27" customFormat="1" ht="11.25" x14ac:dyDescent="0.2">
      <c r="A101" s="14" t="s">
        <v>21</v>
      </c>
      <c r="B101" s="6" t="s">
        <v>41</v>
      </c>
      <c r="C101" s="15"/>
      <c r="D101" s="15"/>
      <c r="E101" s="15"/>
      <c r="F101" s="15"/>
      <c r="G101" s="15"/>
      <c r="H101" s="15"/>
      <c r="I101" s="15"/>
      <c r="J101" s="15">
        <v>2</v>
      </c>
      <c r="K101" s="15">
        <v>3</v>
      </c>
      <c r="L101" s="16">
        <v>5</v>
      </c>
      <c r="M101" s="15"/>
      <c r="N101" s="15"/>
      <c r="O101" s="15"/>
      <c r="P101" s="15"/>
      <c r="Q101" s="15"/>
      <c r="R101" s="15"/>
      <c r="S101" s="15">
        <v>2</v>
      </c>
      <c r="T101" s="15">
        <v>1</v>
      </c>
      <c r="U101" s="15"/>
      <c r="V101" s="19">
        <v>3</v>
      </c>
      <c r="W101" s="28">
        <v>8</v>
      </c>
    </row>
    <row r="102" spans="1:23" s="27" customFormat="1" ht="11.25" x14ac:dyDescent="0.2">
      <c r="A102" s="14" t="s">
        <v>22</v>
      </c>
      <c r="B102" s="6" t="s">
        <v>78</v>
      </c>
      <c r="C102" s="15"/>
      <c r="D102" s="15"/>
      <c r="E102" s="15"/>
      <c r="F102" s="15"/>
      <c r="G102" s="15"/>
      <c r="H102" s="15"/>
      <c r="I102" s="15"/>
      <c r="J102" s="15"/>
      <c r="K102" s="15">
        <v>1</v>
      </c>
      <c r="L102" s="16">
        <v>1</v>
      </c>
      <c r="M102" s="15"/>
      <c r="N102" s="15"/>
      <c r="O102" s="15"/>
      <c r="P102" s="15"/>
      <c r="Q102" s="15"/>
      <c r="R102" s="15"/>
      <c r="S102" s="15"/>
      <c r="T102" s="15">
        <v>1</v>
      </c>
      <c r="U102" s="15"/>
      <c r="V102" s="19">
        <v>1</v>
      </c>
      <c r="W102" s="28">
        <v>2</v>
      </c>
    </row>
    <row r="103" spans="1:23" s="27" customFormat="1" ht="11.25" x14ac:dyDescent="0.2">
      <c r="A103" s="14" t="s">
        <v>23</v>
      </c>
      <c r="B103" s="6" t="s">
        <v>79</v>
      </c>
      <c r="C103" s="15"/>
      <c r="D103" s="15"/>
      <c r="E103" s="15"/>
      <c r="F103" s="15"/>
      <c r="G103" s="15"/>
      <c r="H103" s="15"/>
      <c r="I103" s="15"/>
      <c r="J103" s="15"/>
      <c r="K103" s="15"/>
      <c r="L103" s="16"/>
      <c r="M103" s="15"/>
      <c r="N103" s="15"/>
      <c r="O103" s="15"/>
      <c r="P103" s="15"/>
      <c r="Q103" s="15"/>
      <c r="R103" s="15"/>
      <c r="S103" s="15">
        <v>1</v>
      </c>
      <c r="T103" s="15">
        <v>1</v>
      </c>
      <c r="U103" s="15"/>
      <c r="V103" s="19">
        <v>2</v>
      </c>
      <c r="W103" s="28">
        <v>2</v>
      </c>
    </row>
    <row r="104" spans="1:23" s="27" customFormat="1" ht="11.25" x14ac:dyDescent="0.2">
      <c r="A104" s="14" t="s">
        <v>85</v>
      </c>
      <c r="B104" s="6" t="s">
        <v>44</v>
      </c>
      <c r="C104" s="15"/>
      <c r="D104" s="15"/>
      <c r="E104" s="15"/>
      <c r="F104" s="15"/>
      <c r="G104" s="15"/>
      <c r="H104" s="15"/>
      <c r="I104" s="15">
        <v>4</v>
      </c>
      <c r="J104" s="15">
        <v>3</v>
      </c>
      <c r="K104" s="15">
        <v>2</v>
      </c>
      <c r="L104" s="16">
        <v>9</v>
      </c>
      <c r="M104" s="15"/>
      <c r="N104" s="15"/>
      <c r="O104" s="15"/>
      <c r="P104" s="15"/>
      <c r="Q104" s="15"/>
      <c r="R104" s="15"/>
      <c r="S104" s="15">
        <v>6</v>
      </c>
      <c r="T104" s="15">
        <v>3</v>
      </c>
      <c r="U104" s="15">
        <v>1</v>
      </c>
      <c r="V104" s="19">
        <v>10</v>
      </c>
      <c r="W104" s="28">
        <v>19</v>
      </c>
    </row>
    <row r="105" spans="1:23" s="27" customFormat="1" ht="11.25" x14ac:dyDescent="0.2">
      <c r="A105" s="14" t="s">
        <v>25</v>
      </c>
      <c r="B105" s="6" t="s">
        <v>45</v>
      </c>
      <c r="C105" s="15"/>
      <c r="D105" s="15"/>
      <c r="E105" s="15"/>
      <c r="F105" s="15"/>
      <c r="G105" s="15"/>
      <c r="H105" s="15"/>
      <c r="I105" s="15">
        <v>1</v>
      </c>
      <c r="J105" s="15"/>
      <c r="K105" s="15"/>
      <c r="L105" s="16">
        <v>1</v>
      </c>
      <c r="M105" s="15"/>
      <c r="N105" s="15"/>
      <c r="O105" s="15"/>
      <c r="P105" s="15"/>
      <c r="Q105" s="15"/>
      <c r="R105" s="15"/>
      <c r="S105" s="15"/>
      <c r="T105" s="15"/>
      <c r="U105" s="15"/>
      <c r="V105" s="19"/>
      <c r="W105" s="28">
        <v>1</v>
      </c>
    </row>
    <row r="106" spans="1:23" s="27" customFormat="1" ht="11.25" x14ac:dyDescent="0.2">
      <c r="A106" s="14" t="s">
        <v>26</v>
      </c>
      <c r="B106" s="6" t="s">
        <v>46</v>
      </c>
      <c r="C106" s="15"/>
      <c r="D106" s="15"/>
      <c r="E106" s="15"/>
      <c r="F106" s="15"/>
      <c r="G106" s="15"/>
      <c r="H106" s="15">
        <v>1</v>
      </c>
      <c r="I106" s="15">
        <v>1</v>
      </c>
      <c r="J106" s="15"/>
      <c r="K106" s="15"/>
      <c r="L106" s="16">
        <v>2</v>
      </c>
      <c r="M106" s="15"/>
      <c r="N106" s="15"/>
      <c r="O106" s="15"/>
      <c r="P106" s="15"/>
      <c r="Q106" s="15"/>
      <c r="R106" s="15"/>
      <c r="S106" s="15">
        <v>1</v>
      </c>
      <c r="T106" s="15"/>
      <c r="U106" s="15"/>
      <c r="V106" s="19">
        <v>1</v>
      </c>
      <c r="W106" s="28">
        <v>3</v>
      </c>
    </row>
    <row r="107" spans="1:23" s="27" customFormat="1" ht="11.25" x14ac:dyDescent="0.2">
      <c r="A107" s="14" t="s">
        <v>29</v>
      </c>
      <c r="B107" s="6" t="s">
        <v>49</v>
      </c>
      <c r="C107" s="15"/>
      <c r="D107" s="15"/>
      <c r="E107" s="15"/>
      <c r="F107" s="15"/>
      <c r="G107" s="15"/>
      <c r="H107" s="15"/>
      <c r="I107" s="15">
        <v>2</v>
      </c>
      <c r="J107" s="15">
        <v>10</v>
      </c>
      <c r="K107" s="15">
        <v>4</v>
      </c>
      <c r="L107" s="16">
        <v>16</v>
      </c>
      <c r="M107" s="15"/>
      <c r="N107" s="15"/>
      <c r="O107" s="15"/>
      <c r="P107" s="15"/>
      <c r="Q107" s="15"/>
      <c r="R107" s="15"/>
      <c r="S107" s="15">
        <v>1</v>
      </c>
      <c r="T107" s="15">
        <v>3</v>
      </c>
      <c r="U107" s="15">
        <v>4</v>
      </c>
      <c r="V107" s="19">
        <v>8</v>
      </c>
      <c r="W107" s="28">
        <v>24</v>
      </c>
    </row>
    <row r="108" spans="1:23" s="27" customFormat="1" ht="11.25" x14ac:dyDescent="0.2">
      <c r="A108" s="14" t="s">
        <v>30</v>
      </c>
      <c r="B108" s="6" t="s">
        <v>50</v>
      </c>
      <c r="C108" s="15"/>
      <c r="D108" s="15"/>
      <c r="E108" s="15"/>
      <c r="F108" s="15"/>
      <c r="G108" s="15"/>
      <c r="H108" s="15">
        <v>1</v>
      </c>
      <c r="I108" s="15"/>
      <c r="J108" s="15">
        <v>12</v>
      </c>
      <c r="K108" s="15">
        <v>33</v>
      </c>
      <c r="L108" s="16">
        <v>46</v>
      </c>
      <c r="M108" s="15"/>
      <c r="N108" s="15"/>
      <c r="O108" s="15"/>
      <c r="P108" s="15"/>
      <c r="Q108" s="15"/>
      <c r="R108" s="15">
        <v>2</v>
      </c>
      <c r="S108" s="15">
        <v>6</v>
      </c>
      <c r="T108" s="15">
        <v>17</v>
      </c>
      <c r="U108" s="15">
        <v>17</v>
      </c>
      <c r="V108" s="19">
        <v>42</v>
      </c>
      <c r="W108" s="28">
        <v>88</v>
      </c>
    </row>
    <row r="109" spans="1:23" s="27" customFormat="1" ht="11.25" x14ac:dyDescent="0.2">
      <c r="A109" s="14" t="s">
        <v>31</v>
      </c>
      <c r="B109" s="6" t="s">
        <v>51</v>
      </c>
      <c r="C109" s="15"/>
      <c r="D109" s="15"/>
      <c r="E109" s="15"/>
      <c r="F109" s="15"/>
      <c r="G109" s="15"/>
      <c r="H109" s="15"/>
      <c r="I109" s="15">
        <v>8</v>
      </c>
      <c r="J109" s="15">
        <v>7</v>
      </c>
      <c r="K109" s="15"/>
      <c r="L109" s="16">
        <v>15</v>
      </c>
      <c r="M109" s="15"/>
      <c r="N109" s="15"/>
      <c r="O109" s="15"/>
      <c r="P109" s="15"/>
      <c r="Q109" s="15"/>
      <c r="R109" s="15"/>
      <c r="S109" s="15">
        <v>1</v>
      </c>
      <c r="T109" s="15"/>
      <c r="U109" s="15"/>
      <c r="V109" s="19">
        <v>1</v>
      </c>
      <c r="W109" s="28">
        <v>16</v>
      </c>
    </row>
    <row r="110" spans="1:23" s="27" customFormat="1" ht="11.25" x14ac:dyDescent="0.2">
      <c r="A110" s="14" t="s">
        <v>32</v>
      </c>
      <c r="B110" s="6" t="s">
        <v>52</v>
      </c>
      <c r="C110" s="15"/>
      <c r="D110" s="15"/>
      <c r="E110" s="15"/>
      <c r="F110" s="15"/>
      <c r="G110" s="15"/>
      <c r="H110" s="15"/>
      <c r="I110" s="15">
        <v>2</v>
      </c>
      <c r="J110" s="15"/>
      <c r="K110" s="15"/>
      <c r="L110" s="16">
        <v>2</v>
      </c>
      <c r="M110" s="15"/>
      <c r="N110" s="15"/>
      <c r="O110" s="15"/>
      <c r="P110" s="15"/>
      <c r="Q110" s="15"/>
      <c r="R110" s="15"/>
      <c r="S110" s="15"/>
      <c r="T110" s="15"/>
      <c r="U110" s="15">
        <v>2</v>
      </c>
      <c r="V110" s="19">
        <v>2</v>
      </c>
      <c r="W110" s="28">
        <v>4</v>
      </c>
    </row>
    <row r="111" spans="1:23" s="27" customFormat="1" ht="11.25" x14ac:dyDescent="0.2">
      <c r="A111" s="14" t="s">
        <v>34</v>
      </c>
      <c r="B111" s="6" t="s">
        <v>54</v>
      </c>
      <c r="C111" s="15"/>
      <c r="D111" s="15"/>
      <c r="E111" s="15"/>
      <c r="F111" s="15"/>
      <c r="G111" s="15"/>
      <c r="H111" s="15">
        <v>1</v>
      </c>
      <c r="I111" s="15">
        <v>1</v>
      </c>
      <c r="J111" s="15">
        <v>11</v>
      </c>
      <c r="K111" s="15">
        <v>3</v>
      </c>
      <c r="L111" s="16">
        <v>16</v>
      </c>
      <c r="M111" s="15"/>
      <c r="N111" s="15"/>
      <c r="O111" s="15"/>
      <c r="P111" s="15"/>
      <c r="Q111" s="15">
        <v>1</v>
      </c>
      <c r="R111" s="15">
        <v>1</v>
      </c>
      <c r="S111" s="15">
        <v>2</v>
      </c>
      <c r="T111" s="15">
        <v>4</v>
      </c>
      <c r="U111" s="15"/>
      <c r="V111" s="19">
        <v>8</v>
      </c>
      <c r="W111" s="28">
        <v>24</v>
      </c>
    </row>
    <row r="112" spans="1:23" s="27" customFormat="1" ht="11.25" x14ac:dyDescent="0.2">
      <c r="A112" s="14" t="s">
        <v>35</v>
      </c>
      <c r="B112" s="6" t="s">
        <v>55</v>
      </c>
      <c r="C112" s="15"/>
      <c r="D112" s="15"/>
      <c r="E112" s="15"/>
      <c r="F112" s="15"/>
      <c r="G112" s="15"/>
      <c r="H112" s="15"/>
      <c r="I112" s="15"/>
      <c r="J112" s="15"/>
      <c r="K112" s="15"/>
      <c r="L112" s="16"/>
      <c r="M112" s="15"/>
      <c r="N112" s="15"/>
      <c r="O112" s="15"/>
      <c r="P112" s="15"/>
      <c r="Q112" s="15">
        <v>1</v>
      </c>
      <c r="R112" s="15"/>
      <c r="S112" s="15"/>
      <c r="T112" s="15"/>
      <c r="U112" s="15"/>
      <c r="V112" s="19">
        <v>1</v>
      </c>
      <c r="W112" s="28">
        <v>1</v>
      </c>
    </row>
    <row r="113" spans="1:23" s="27" customFormat="1" ht="11.25" x14ac:dyDescent="0.2">
      <c r="A113" s="14" t="s">
        <v>38</v>
      </c>
      <c r="B113" s="6" t="s">
        <v>58</v>
      </c>
      <c r="C113" s="15"/>
      <c r="D113" s="15"/>
      <c r="E113" s="15"/>
      <c r="F113" s="15"/>
      <c r="G113" s="15">
        <v>1</v>
      </c>
      <c r="H113" s="15"/>
      <c r="I113" s="15"/>
      <c r="J113" s="15"/>
      <c r="K113" s="15">
        <v>2</v>
      </c>
      <c r="L113" s="16">
        <v>3</v>
      </c>
      <c r="M113" s="15"/>
      <c r="N113" s="15"/>
      <c r="O113" s="15"/>
      <c r="P113" s="15"/>
      <c r="Q113" s="15"/>
      <c r="R113" s="15"/>
      <c r="S113" s="15"/>
      <c r="T113" s="15"/>
      <c r="U113" s="15"/>
      <c r="V113" s="19"/>
      <c r="W113" s="28">
        <v>3</v>
      </c>
    </row>
    <row r="114" spans="1:23" s="27" customFormat="1" ht="11.25" x14ac:dyDescent="0.2">
      <c r="A114" s="14" t="s">
        <v>39</v>
      </c>
      <c r="B114" s="6" t="s">
        <v>59</v>
      </c>
      <c r="C114" s="15"/>
      <c r="D114" s="15"/>
      <c r="E114" s="15"/>
      <c r="F114" s="15"/>
      <c r="G114" s="15"/>
      <c r="H114" s="15">
        <v>4</v>
      </c>
      <c r="I114" s="15">
        <v>2</v>
      </c>
      <c r="J114" s="15"/>
      <c r="K114" s="15"/>
      <c r="L114" s="16">
        <v>6</v>
      </c>
      <c r="M114" s="15"/>
      <c r="N114" s="15"/>
      <c r="O114" s="15"/>
      <c r="P114" s="15"/>
      <c r="Q114" s="15"/>
      <c r="R114" s="15"/>
      <c r="S114" s="15">
        <v>1</v>
      </c>
      <c r="T114" s="15">
        <v>2</v>
      </c>
      <c r="U114" s="15"/>
      <c r="V114" s="19">
        <v>3</v>
      </c>
      <c r="W114" s="28">
        <v>9</v>
      </c>
    </row>
    <row r="115" spans="1:23" s="27" customFormat="1" ht="11.25" x14ac:dyDescent="0.2">
      <c r="A115" s="14" t="s">
        <v>40</v>
      </c>
      <c r="B115" s="6" t="s">
        <v>60</v>
      </c>
      <c r="C115" s="15"/>
      <c r="D115" s="15"/>
      <c r="E115" s="15"/>
      <c r="F115" s="15"/>
      <c r="G115" s="15"/>
      <c r="H115" s="15"/>
      <c r="I115" s="15">
        <v>1</v>
      </c>
      <c r="J115" s="15">
        <v>1</v>
      </c>
      <c r="K115" s="15"/>
      <c r="L115" s="16">
        <v>2</v>
      </c>
      <c r="M115" s="15"/>
      <c r="N115" s="15"/>
      <c r="O115" s="15"/>
      <c r="P115" s="15"/>
      <c r="Q115" s="15">
        <v>1</v>
      </c>
      <c r="R115" s="15"/>
      <c r="S115" s="15"/>
      <c r="T115" s="15"/>
      <c r="U115" s="15"/>
      <c r="V115" s="19">
        <v>1</v>
      </c>
      <c r="W115" s="28">
        <v>3</v>
      </c>
    </row>
    <row r="116" spans="1:23" s="27" customFormat="1" ht="14.25" customHeight="1" x14ac:dyDescent="0.25">
      <c r="A116" s="104" t="s">
        <v>80</v>
      </c>
      <c r="B116" s="104"/>
      <c r="C116" s="36"/>
      <c r="D116" s="36"/>
      <c r="E116" s="36"/>
      <c r="F116" s="36"/>
      <c r="G116" s="36">
        <v>1</v>
      </c>
      <c r="H116" s="36">
        <v>2</v>
      </c>
      <c r="I116" s="36">
        <v>11</v>
      </c>
      <c r="J116" s="36">
        <v>10</v>
      </c>
      <c r="K116" s="36">
        <v>11</v>
      </c>
      <c r="L116" s="36">
        <v>35</v>
      </c>
      <c r="M116" s="36"/>
      <c r="N116" s="36"/>
      <c r="O116" s="36"/>
      <c r="P116" s="36"/>
      <c r="Q116" s="36">
        <v>3</v>
      </c>
      <c r="R116" s="36">
        <v>2</v>
      </c>
      <c r="S116" s="36">
        <v>7</v>
      </c>
      <c r="T116" s="36">
        <v>5</v>
      </c>
      <c r="U116" s="36">
        <v>6</v>
      </c>
      <c r="V116" s="36">
        <v>23</v>
      </c>
      <c r="W116" s="36">
        <v>58</v>
      </c>
    </row>
    <row r="117" spans="1:23" s="27" customFormat="1" ht="11.25" x14ac:dyDescent="0.2">
      <c r="A117" s="14" t="s">
        <v>21</v>
      </c>
      <c r="B117" s="6" t="s">
        <v>41</v>
      </c>
      <c r="C117" s="15"/>
      <c r="D117" s="15"/>
      <c r="E117" s="15"/>
      <c r="F117" s="15"/>
      <c r="G117" s="15"/>
      <c r="H117" s="15"/>
      <c r="I117" s="15"/>
      <c r="J117" s="15"/>
      <c r="K117" s="15">
        <v>2</v>
      </c>
      <c r="L117" s="16">
        <v>2</v>
      </c>
      <c r="M117" s="15"/>
      <c r="N117" s="15"/>
      <c r="O117" s="15"/>
      <c r="P117" s="15"/>
      <c r="Q117" s="15"/>
      <c r="R117" s="15"/>
      <c r="S117" s="15"/>
      <c r="T117" s="15"/>
      <c r="U117" s="15">
        <v>1</v>
      </c>
      <c r="V117" s="19">
        <v>1</v>
      </c>
      <c r="W117" s="28">
        <v>3</v>
      </c>
    </row>
    <row r="118" spans="1:23" s="27" customFormat="1" ht="11.25" x14ac:dyDescent="0.2">
      <c r="A118" s="14" t="s">
        <v>22</v>
      </c>
      <c r="B118" s="6" t="s">
        <v>78</v>
      </c>
      <c r="C118" s="15"/>
      <c r="D118" s="15"/>
      <c r="E118" s="15"/>
      <c r="F118" s="15"/>
      <c r="G118" s="15"/>
      <c r="H118" s="15"/>
      <c r="I118" s="15"/>
      <c r="J118" s="15"/>
      <c r="K118" s="15"/>
      <c r="L118" s="16"/>
      <c r="M118" s="15"/>
      <c r="N118" s="15"/>
      <c r="O118" s="15"/>
      <c r="P118" s="15"/>
      <c r="Q118" s="15"/>
      <c r="R118" s="15"/>
      <c r="S118" s="15"/>
      <c r="T118" s="15">
        <v>2</v>
      </c>
      <c r="U118" s="15"/>
      <c r="V118" s="19">
        <v>2</v>
      </c>
      <c r="W118" s="28">
        <v>2</v>
      </c>
    </row>
    <row r="119" spans="1:23" s="27" customFormat="1" ht="11.25" x14ac:dyDescent="0.2">
      <c r="A119" s="14" t="s">
        <v>85</v>
      </c>
      <c r="B119" s="6" t="s">
        <v>44</v>
      </c>
      <c r="C119" s="15"/>
      <c r="D119" s="15"/>
      <c r="E119" s="15"/>
      <c r="F119" s="15"/>
      <c r="G119" s="15"/>
      <c r="H119" s="15"/>
      <c r="I119" s="15">
        <v>2</v>
      </c>
      <c r="J119" s="15">
        <v>2</v>
      </c>
      <c r="K119" s="15"/>
      <c r="L119" s="16">
        <v>4</v>
      </c>
      <c r="M119" s="15"/>
      <c r="N119" s="15"/>
      <c r="O119" s="15"/>
      <c r="P119" s="15"/>
      <c r="Q119" s="15"/>
      <c r="R119" s="15">
        <v>1</v>
      </c>
      <c r="S119" s="15">
        <v>3</v>
      </c>
      <c r="T119" s="15">
        <v>2</v>
      </c>
      <c r="U119" s="15"/>
      <c r="V119" s="19">
        <v>6</v>
      </c>
      <c r="W119" s="28">
        <v>10</v>
      </c>
    </row>
    <row r="120" spans="1:23" s="27" customFormat="1" ht="11.25" x14ac:dyDescent="0.2">
      <c r="A120" s="14" t="s">
        <v>25</v>
      </c>
      <c r="B120" s="6" t="s">
        <v>45</v>
      </c>
      <c r="C120" s="15"/>
      <c r="D120" s="15"/>
      <c r="E120" s="15"/>
      <c r="F120" s="15"/>
      <c r="G120" s="15"/>
      <c r="H120" s="15"/>
      <c r="I120" s="15"/>
      <c r="J120" s="15">
        <v>1</v>
      </c>
      <c r="K120" s="15"/>
      <c r="L120" s="16">
        <v>1</v>
      </c>
      <c r="M120" s="15"/>
      <c r="N120" s="15"/>
      <c r="O120" s="15"/>
      <c r="P120" s="15"/>
      <c r="Q120" s="15">
        <v>1</v>
      </c>
      <c r="R120" s="15"/>
      <c r="S120" s="15"/>
      <c r="T120" s="15"/>
      <c r="U120" s="15"/>
      <c r="V120" s="19">
        <v>1</v>
      </c>
      <c r="W120" s="28">
        <v>2</v>
      </c>
    </row>
    <row r="121" spans="1:23" s="27" customFormat="1" ht="11.25" x14ac:dyDescent="0.2">
      <c r="A121" s="14" t="s">
        <v>26</v>
      </c>
      <c r="B121" s="6" t="s">
        <v>46</v>
      </c>
      <c r="C121" s="15"/>
      <c r="D121" s="15"/>
      <c r="E121" s="15"/>
      <c r="F121" s="15"/>
      <c r="G121" s="15">
        <v>1</v>
      </c>
      <c r="H121" s="15"/>
      <c r="I121" s="15"/>
      <c r="J121" s="15"/>
      <c r="K121" s="15"/>
      <c r="L121" s="16">
        <v>1</v>
      </c>
      <c r="M121" s="15"/>
      <c r="N121" s="15"/>
      <c r="O121" s="15"/>
      <c r="P121" s="15"/>
      <c r="Q121" s="15"/>
      <c r="R121" s="15"/>
      <c r="S121" s="15"/>
      <c r="T121" s="15"/>
      <c r="U121" s="15"/>
      <c r="V121" s="19"/>
      <c r="W121" s="28">
        <v>1</v>
      </c>
    </row>
    <row r="122" spans="1:23" s="27" customFormat="1" ht="11.25" x14ac:dyDescent="0.2">
      <c r="A122" s="14" t="s">
        <v>29</v>
      </c>
      <c r="B122" s="6" t="s">
        <v>49</v>
      </c>
      <c r="C122" s="15"/>
      <c r="D122" s="15"/>
      <c r="E122" s="15"/>
      <c r="F122" s="15"/>
      <c r="G122" s="15"/>
      <c r="H122" s="15"/>
      <c r="I122" s="15">
        <v>2</v>
      </c>
      <c r="J122" s="15">
        <v>2</v>
      </c>
      <c r="K122" s="15">
        <v>2</v>
      </c>
      <c r="L122" s="16">
        <v>6</v>
      </c>
      <c r="M122" s="15"/>
      <c r="N122" s="15"/>
      <c r="O122" s="15"/>
      <c r="P122" s="15"/>
      <c r="Q122" s="15"/>
      <c r="R122" s="15"/>
      <c r="S122" s="15">
        <v>2</v>
      </c>
      <c r="T122" s="15"/>
      <c r="U122" s="15">
        <v>1</v>
      </c>
      <c r="V122" s="19">
        <v>3</v>
      </c>
      <c r="W122" s="28">
        <v>9</v>
      </c>
    </row>
    <row r="123" spans="1:23" s="27" customFormat="1" ht="11.25" x14ac:dyDescent="0.2">
      <c r="A123" s="14" t="s">
        <v>30</v>
      </c>
      <c r="B123" s="6" t="s">
        <v>50</v>
      </c>
      <c r="C123" s="15"/>
      <c r="D123" s="15"/>
      <c r="E123" s="15"/>
      <c r="F123" s="15"/>
      <c r="G123" s="15"/>
      <c r="H123" s="15"/>
      <c r="I123" s="15">
        <v>3</v>
      </c>
      <c r="J123" s="15">
        <v>2</v>
      </c>
      <c r="K123" s="15">
        <v>4</v>
      </c>
      <c r="L123" s="16">
        <v>9</v>
      </c>
      <c r="M123" s="15"/>
      <c r="N123" s="15"/>
      <c r="O123" s="15"/>
      <c r="P123" s="15"/>
      <c r="Q123" s="15"/>
      <c r="R123" s="15"/>
      <c r="S123" s="15"/>
      <c r="T123" s="15"/>
      <c r="U123" s="15">
        <v>3</v>
      </c>
      <c r="V123" s="19">
        <v>3</v>
      </c>
      <c r="W123" s="28">
        <v>12</v>
      </c>
    </row>
    <row r="124" spans="1:23" s="27" customFormat="1" ht="11.25" x14ac:dyDescent="0.2">
      <c r="A124" s="14" t="s">
        <v>31</v>
      </c>
      <c r="B124" s="6" t="s">
        <v>51</v>
      </c>
      <c r="C124" s="15"/>
      <c r="D124" s="15"/>
      <c r="E124" s="15"/>
      <c r="F124" s="15"/>
      <c r="G124" s="15"/>
      <c r="H124" s="15"/>
      <c r="I124" s="15">
        <v>2</v>
      </c>
      <c r="J124" s="15"/>
      <c r="K124" s="15">
        <v>1</v>
      </c>
      <c r="L124" s="16">
        <v>3</v>
      </c>
      <c r="M124" s="15"/>
      <c r="N124" s="15"/>
      <c r="O124" s="15"/>
      <c r="P124" s="15"/>
      <c r="Q124" s="15"/>
      <c r="R124" s="15"/>
      <c r="S124" s="15"/>
      <c r="T124" s="15"/>
      <c r="U124" s="15"/>
      <c r="V124" s="19"/>
      <c r="W124" s="28">
        <v>3</v>
      </c>
    </row>
    <row r="125" spans="1:23" s="27" customFormat="1" ht="11.25" x14ac:dyDescent="0.2">
      <c r="A125" s="14" t="s">
        <v>32</v>
      </c>
      <c r="B125" s="6" t="s">
        <v>52</v>
      </c>
      <c r="C125" s="15"/>
      <c r="D125" s="15"/>
      <c r="E125" s="15"/>
      <c r="F125" s="15"/>
      <c r="G125" s="15"/>
      <c r="H125" s="15"/>
      <c r="I125" s="15"/>
      <c r="J125" s="15">
        <v>2</v>
      </c>
      <c r="K125" s="15">
        <v>1</v>
      </c>
      <c r="L125" s="16">
        <v>3</v>
      </c>
      <c r="M125" s="15"/>
      <c r="N125" s="15"/>
      <c r="O125" s="15"/>
      <c r="P125" s="15"/>
      <c r="Q125" s="15"/>
      <c r="R125" s="15"/>
      <c r="S125" s="15">
        <v>1</v>
      </c>
      <c r="T125" s="15"/>
      <c r="U125" s="15"/>
      <c r="V125" s="19">
        <v>1</v>
      </c>
      <c r="W125" s="28">
        <v>4</v>
      </c>
    </row>
    <row r="126" spans="1:23" s="27" customFormat="1" ht="11.25" x14ac:dyDescent="0.2">
      <c r="A126" s="14" t="s">
        <v>34</v>
      </c>
      <c r="B126" s="6" t="s">
        <v>54</v>
      </c>
      <c r="C126" s="15"/>
      <c r="D126" s="15"/>
      <c r="E126" s="15"/>
      <c r="F126" s="15"/>
      <c r="G126" s="15"/>
      <c r="H126" s="15">
        <v>2</v>
      </c>
      <c r="I126" s="15"/>
      <c r="J126" s="15"/>
      <c r="K126" s="15"/>
      <c r="L126" s="16">
        <v>2</v>
      </c>
      <c r="M126" s="15"/>
      <c r="N126" s="15"/>
      <c r="O126" s="15"/>
      <c r="P126" s="15"/>
      <c r="Q126" s="15">
        <v>2</v>
      </c>
      <c r="R126" s="15"/>
      <c r="S126" s="15">
        <v>1</v>
      </c>
      <c r="T126" s="15">
        <v>1</v>
      </c>
      <c r="U126" s="15">
        <v>1</v>
      </c>
      <c r="V126" s="19">
        <v>5</v>
      </c>
      <c r="W126" s="28">
        <v>7</v>
      </c>
    </row>
    <row r="127" spans="1:23" s="27" customFormat="1" ht="11.25" x14ac:dyDescent="0.2">
      <c r="A127" s="14" t="s">
        <v>35</v>
      </c>
      <c r="B127" s="6" t="s">
        <v>55</v>
      </c>
      <c r="C127" s="15"/>
      <c r="D127" s="15"/>
      <c r="E127" s="15"/>
      <c r="F127" s="15"/>
      <c r="G127" s="15"/>
      <c r="H127" s="15"/>
      <c r="I127" s="15"/>
      <c r="J127" s="15"/>
      <c r="K127" s="15"/>
      <c r="L127" s="16"/>
      <c r="M127" s="15"/>
      <c r="N127" s="15"/>
      <c r="O127" s="15"/>
      <c r="P127" s="15"/>
      <c r="Q127" s="15"/>
      <c r="R127" s="15">
        <v>1</v>
      </c>
      <c r="S127" s="15"/>
      <c r="T127" s="15"/>
      <c r="U127" s="15"/>
      <c r="V127" s="19">
        <v>1</v>
      </c>
      <c r="W127" s="28">
        <v>1</v>
      </c>
    </row>
    <row r="128" spans="1:23" s="27" customFormat="1" ht="11.25" x14ac:dyDescent="0.2">
      <c r="A128" s="14" t="s">
        <v>38</v>
      </c>
      <c r="B128" s="6" t="s">
        <v>58</v>
      </c>
      <c r="C128" s="15"/>
      <c r="D128" s="15"/>
      <c r="E128" s="15"/>
      <c r="F128" s="15"/>
      <c r="G128" s="15"/>
      <c r="H128" s="15"/>
      <c r="I128" s="15"/>
      <c r="J128" s="15">
        <v>1</v>
      </c>
      <c r="K128" s="15"/>
      <c r="L128" s="16">
        <v>1</v>
      </c>
      <c r="M128" s="15"/>
      <c r="N128" s="15"/>
      <c r="O128" s="15"/>
      <c r="P128" s="15"/>
      <c r="Q128" s="15"/>
      <c r="R128" s="15"/>
      <c r="S128" s="15"/>
      <c r="T128" s="15"/>
      <c r="U128" s="15"/>
      <c r="V128" s="19"/>
      <c r="W128" s="28">
        <v>1</v>
      </c>
    </row>
    <row r="129" spans="1:23" s="27" customFormat="1" ht="11.25" x14ac:dyDescent="0.2">
      <c r="A129" s="14" t="s">
        <v>39</v>
      </c>
      <c r="B129" s="6" t="s">
        <v>59</v>
      </c>
      <c r="C129" s="15"/>
      <c r="D129" s="15"/>
      <c r="E129" s="15"/>
      <c r="F129" s="15"/>
      <c r="G129" s="15"/>
      <c r="H129" s="15"/>
      <c r="I129" s="15">
        <v>2</v>
      </c>
      <c r="J129" s="15"/>
      <c r="K129" s="15">
        <v>1</v>
      </c>
      <c r="L129" s="16">
        <v>3</v>
      </c>
      <c r="M129" s="15"/>
      <c r="N129" s="15"/>
      <c r="O129" s="15"/>
      <c r="P129" s="15"/>
      <c r="Q129" s="15"/>
      <c r="R129" s="15"/>
      <c r="S129" s="15"/>
      <c r="T129" s="15"/>
      <c r="U129" s="15"/>
      <c r="V129" s="19"/>
      <c r="W129" s="28">
        <v>3</v>
      </c>
    </row>
    <row r="130" spans="1:23" s="27" customFormat="1" ht="11.25" x14ac:dyDescent="0.2">
      <c r="A130" s="113"/>
      <c r="B130" s="113"/>
      <c r="C130" s="113"/>
      <c r="D130" s="113"/>
      <c r="E130" s="113"/>
      <c r="F130" s="113"/>
      <c r="G130" s="113"/>
      <c r="H130" s="113"/>
      <c r="I130" s="113"/>
      <c r="J130" s="113"/>
      <c r="K130" s="113"/>
      <c r="L130" s="113"/>
      <c r="M130" s="113"/>
      <c r="N130" s="113"/>
      <c r="O130" s="113"/>
      <c r="P130" s="113"/>
      <c r="Q130" s="113"/>
      <c r="R130" s="113"/>
      <c r="S130" s="113"/>
      <c r="T130" s="113"/>
      <c r="U130" s="113"/>
      <c r="V130" s="113"/>
      <c r="W130" s="113"/>
    </row>
    <row r="131" spans="1:23" x14ac:dyDescent="0.25">
      <c r="A131" s="110" t="s">
        <v>100</v>
      </c>
      <c r="B131" s="111"/>
    </row>
  </sheetData>
  <mergeCells count="17">
    <mergeCell ref="A67:B67"/>
    <mergeCell ref="A131:B131"/>
    <mergeCell ref="A4:B4"/>
    <mergeCell ref="A46:B46"/>
    <mergeCell ref="A25:B25"/>
    <mergeCell ref="A130:W130"/>
    <mergeCell ref="A83:B83"/>
    <mergeCell ref="A100:B100"/>
    <mergeCell ref="A116:B116"/>
    <mergeCell ref="A1:W1"/>
    <mergeCell ref="A2:A3"/>
    <mergeCell ref="B2:B3"/>
    <mergeCell ref="C2:K2"/>
    <mergeCell ref="L2:L3"/>
    <mergeCell ref="M2:U2"/>
    <mergeCell ref="V2:V3"/>
    <mergeCell ref="W2:W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-0.249977111117893"/>
  </sheetPr>
  <dimension ref="A1:W131"/>
  <sheetViews>
    <sheetView showGridLines="0" zoomScale="90" zoomScaleNormal="90" workbookViewId="0">
      <selection activeCell="Y34" sqref="Y34"/>
    </sheetView>
  </sheetViews>
  <sheetFormatPr baseColWidth="10" defaultRowHeight="15" x14ac:dyDescent="0.25"/>
  <cols>
    <col min="2" max="2" width="94.5703125" bestFit="1" customWidth="1"/>
    <col min="3" max="23" width="7.5703125" customWidth="1"/>
  </cols>
  <sheetData>
    <row r="1" spans="1:23" s="8" customFormat="1" ht="20.25" customHeight="1" x14ac:dyDescent="0.2">
      <c r="A1" s="114" t="s">
        <v>97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</row>
    <row r="2" spans="1:23" s="8" customFormat="1" ht="12.75" x14ac:dyDescent="0.2">
      <c r="A2" s="90" t="s">
        <v>87</v>
      </c>
      <c r="B2" s="90" t="s">
        <v>67</v>
      </c>
      <c r="C2" s="116" t="s">
        <v>11</v>
      </c>
      <c r="D2" s="116"/>
      <c r="E2" s="116"/>
      <c r="F2" s="116"/>
      <c r="G2" s="116"/>
      <c r="H2" s="116"/>
      <c r="I2" s="116"/>
      <c r="J2" s="116"/>
      <c r="K2" s="117"/>
      <c r="L2" s="118" t="s">
        <v>88</v>
      </c>
      <c r="M2" s="120" t="s">
        <v>12</v>
      </c>
      <c r="N2" s="116"/>
      <c r="O2" s="116"/>
      <c r="P2" s="116"/>
      <c r="Q2" s="116"/>
      <c r="R2" s="116"/>
      <c r="S2" s="116"/>
      <c r="T2" s="116"/>
      <c r="U2" s="117"/>
      <c r="V2" s="118" t="s">
        <v>88</v>
      </c>
      <c r="W2" s="121" t="s">
        <v>0</v>
      </c>
    </row>
    <row r="3" spans="1:23" s="8" customFormat="1" ht="21" customHeight="1" x14ac:dyDescent="0.2">
      <c r="A3" s="115"/>
      <c r="B3" s="115"/>
      <c r="C3" s="59" t="s">
        <v>76</v>
      </c>
      <c r="D3" s="59" t="s">
        <v>1</v>
      </c>
      <c r="E3" s="59" t="s">
        <v>2</v>
      </c>
      <c r="F3" s="59" t="s">
        <v>3</v>
      </c>
      <c r="G3" s="59" t="s">
        <v>4</v>
      </c>
      <c r="H3" s="59" t="s">
        <v>5</v>
      </c>
      <c r="I3" s="59" t="s">
        <v>6</v>
      </c>
      <c r="J3" s="59" t="s">
        <v>7</v>
      </c>
      <c r="K3" s="60" t="s">
        <v>8</v>
      </c>
      <c r="L3" s="119"/>
      <c r="M3" s="59" t="s">
        <v>20</v>
      </c>
      <c r="N3" s="59" t="s">
        <v>1</v>
      </c>
      <c r="O3" s="59" t="s">
        <v>2</v>
      </c>
      <c r="P3" s="59" t="s">
        <v>3</v>
      </c>
      <c r="Q3" s="59" t="s">
        <v>4</v>
      </c>
      <c r="R3" s="59" t="s">
        <v>5</v>
      </c>
      <c r="S3" s="59" t="s">
        <v>6</v>
      </c>
      <c r="T3" s="59" t="s">
        <v>7</v>
      </c>
      <c r="U3" s="60" t="s">
        <v>8</v>
      </c>
      <c r="V3" s="119"/>
      <c r="W3" s="122"/>
    </row>
    <row r="4" spans="1:23" s="8" customFormat="1" ht="15.75" customHeight="1" x14ac:dyDescent="0.25">
      <c r="A4" s="124" t="s">
        <v>89</v>
      </c>
      <c r="B4" s="125"/>
      <c r="C4" s="29">
        <v>489</v>
      </c>
      <c r="D4" s="29">
        <v>404</v>
      </c>
      <c r="E4" s="29">
        <v>346</v>
      </c>
      <c r="F4" s="29">
        <v>312</v>
      </c>
      <c r="G4" s="29">
        <v>179</v>
      </c>
      <c r="H4" s="29">
        <v>1185</v>
      </c>
      <c r="I4" s="29">
        <v>2075</v>
      </c>
      <c r="J4" s="29">
        <v>1852</v>
      </c>
      <c r="K4" s="29">
        <v>833</v>
      </c>
      <c r="L4" s="29">
        <v>7675</v>
      </c>
      <c r="M4" s="29">
        <v>390</v>
      </c>
      <c r="N4" s="29">
        <v>371</v>
      </c>
      <c r="O4" s="29">
        <v>254</v>
      </c>
      <c r="P4" s="29">
        <v>276</v>
      </c>
      <c r="Q4" s="29">
        <v>461</v>
      </c>
      <c r="R4" s="29">
        <v>4091</v>
      </c>
      <c r="S4" s="29">
        <v>2186</v>
      </c>
      <c r="T4" s="29">
        <v>1775</v>
      </c>
      <c r="U4" s="29">
        <v>1089</v>
      </c>
      <c r="V4" s="29">
        <v>10893</v>
      </c>
      <c r="W4" s="29">
        <v>18568</v>
      </c>
    </row>
    <row r="5" spans="1:23" s="8" customFormat="1" ht="12.75" customHeight="1" x14ac:dyDescent="0.2">
      <c r="A5" s="5" t="s">
        <v>21</v>
      </c>
      <c r="B5" s="35" t="s">
        <v>41</v>
      </c>
      <c r="C5" s="10">
        <v>29</v>
      </c>
      <c r="D5" s="10">
        <v>47</v>
      </c>
      <c r="E5" s="10">
        <v>20</v>
      </c>
      <c r="F5" s="10">
        <v>6</v>
      </c>
      <c r="G5" s="10">
        <v>5</v>
      </c>
      <c r="H5" s="10">
        <v>44</v>
      </c>
      <c r="I5" s="10">
        <v>37</v>
      </c>
      <c r="J5" s="10">
        <v>39</v>
      </c>
      <c r="K5" s="10">
        <v>40</v>
      </c>
      <c r="L5" s="10">
        <v>267</v>
      </c>
      <c r="M5" s="10">
        <v>15</v>
      </c>
      <c r="N5" s="10">
        <v>55</v>
      </c>
      <c r="O5" s="10">
        <v>24</v>
      </c>
      <c r="P5" s="10">
        <v>8</v>
      </c>
      <c r="Q5" s="10">
        <v>6</v>
      </c>
      <c r="R5" s="10">
        <v>24</v>
      </c>
      <c r="S5" s="10">
        <v>44</v>
      </c>
      <c r="T5" s="10">
        <v>35</v>
      </c>
      <c r="U5" s="10">
        <v>37</v>
      </c>
      <c r="V5" s="10">
        <v>248</v>
      </c>
      <c r="W5" s="11">
        <v>515</v>
      </c>
    </row>
    <row r="6" spans="1:23" s="8" customFormat="1" ht="12.75" customHeight="1" x14ac:dyDescent="0.2">
      <c r="A6" s="5" t="s">
        <v>22</v>
      </c>
      <c r="B6" s="35" t="s">
        <v>42</v>
      </c>
      <c r="C6" s="10"/>
      <c r="D6" s="10">
        <v>5</v>
      </c>
      <c r="E6" s="10">
        <v>4</v>
      </c>
      <c r="F6" s="10">
        <v>9</v>
      </c>
      <c r="G6" s="10">
        <v>7</v>
      </c>
      <c r="H6" s="10">
        <v>62</v>
      </c>
      <c r="I6" s="10">
        <v>165</v>
      </c>
      <c r="J6" s="10">
        <v>191</v>
      </c>
      <c r="K6" s="10">
        <v>63</v>
      </c>
      <c r="L6" s="10">
        <v>506</v>
      </c>
      <c r="M6" s="10"/>
      <c r="N6" s="10">
        <v>3</v>
      </c>
      <c r="O6" s="10">
        <v>7</v>
      </c>
      <c r="P6" s="10">
        <v>5</v>
      </c>
      <c r="Q6" s="10">
        <v>7</v>
      </c>
      <c r="R6" s="10">
        <v>173</v>
      </c>
      <c r="S6" s="10">
        <v>271</v>
      </c>
      <c r="T6" s="10">
        <v>213</v>
      </c>
      <c r="U6" s="10">
        <v>63</v>
      </c>
      <c r="V6" s="10">
        <v>742</v>
      </c>
      <c r="W6" s="11">
        <v>1248</v>
      </c>
    </row>
    <row r="7" spans="1:23" s="8" customFormat="1" ht="12.75" customHeight="1" x14ac:dyDescent="0.2">
      <c r="A7" s="5" t="s">
        <v>23</v>
      </c>
      <c r="B7" s="35" t="s">
        <v>43</v>
      </c>
      <c r="C7" s="10">
        <v>2</v>
      </c>
      <c r="D7" s="10">
        <v>6</v>
      </c>
      <c r="E7" s="10">
        <v>5</v>
      </c>
      <c r="F7" s="10">
        <v>11</v>
      </c>
      <c r="G7" s="10"/>
      <c r="H7" s="10">
        <v>2</v>
      </c>
      <c r="I7" s="10">
        <v>2</v>
      </c>
      <c r="J7" s="10">
        <v>6</v>
      </c>
      <c r="K7" s="10">
        <v>7</v>
      </c>
      <c r="L7" s="10">
        <v>41</v>
      </c>
      <c r="M7" s="10">
        <v>3</v>
      </c>
      <c r="N7" s="10">
        <v>6</v>
      </c>
      <c r="O7" s="10">
        <v>2</v>
      </c>
      <c r="P7" s="10">
        <v>3</v>
      </c>
      <c r="Q7" s="10"/>
      <c r="R7" s="10">
        <v>6</v>
      </c>
      <c r="S7" s="10">
        <v>11</v>
      </c>
      <c r="T7" s="10">
        <v>8</v>
      </c>
      <c r="U7" s="10">
        <v>9</v>
      </c>
      <c r="V7" s="10">
        <v>48</v>
      </c>
      <c r="W7" s="11">
        <v>89</v>
      </c>
    </row>
    <row r="8" spans="1:23" s="8" customFormat="1" ht="12.75" customHeight="1" x14ac:dyDescent="0.2">
      <c r="A8" s="5" t="s">
        <v>24</v>
      </c>
      <c r="B8" s="35" t="s">
        <v>44</v>
      </c>
      <c r="C8" s="10">
        <v>4</v>
      </c>
      <c r="D8" s="10">
        <v>1</v>
      </c>
      <c r="E8" s="10">
        <v>6</v>
      </c>
      <c r="F8" s="10">
        <v>2</v>
      </c>
      <c r="G8" s="10">
        <v>2</v>
      </c>
      <c r="H8" s="10">
        <v>23</v>
      </c>
      <c r="I8" s="10">
        <v>96</v>
      </c>
      <c r="J8" s="10">
        <v>86</v>
      </c>
      <c r="K8" s="10">
        <v>23</v>
      </c>
      <c r="L8" s="10">
        <v>243</v>
      </c>
      <c r="M8" s="10">
        <v>2</v>
      </c>
      <c r="N8" s="10">
        <v>6</v>
      </c>
      <c r="O8" s="10">
        <v>2</v>
      </c>
      <c r="P8" s="10">
        <v>4</v>
      </c>
      <c r="Q8" s="10">
        <v>5</v>
      </c>
      <c r="R8" s="10">
        <v>48</v>
      </c>
      <c r="S8" s="10">
        <v>86</v>
      </c>
      <c r="T8" s="10">
        <v>70</v>
      </c>
      <c r="U8" s="10">
        <v>27</v>
      </c>
      <c r="V8" s="10">
        <v>250</v>
      </c>
      <c r="W8" s="11">
        <v>493</v>
      </c>
    </row>
    <row r="9" spans="1:23" s="8" customFormat="1" ht="12.75" customHeight="1" x14ac:dyDescent="0.2">
      <c r="A9" s="5" t="s">
        <v>25</v>
      </c>
      <c r="B9" s="35" t="s">
        <v>45</v>
      </c>
      <c r="C9" s="10"/>
      <c r="D9" s="10">
        <v>1</v>
      </c>
      <c r="E9" s="10">
        <v>2</v>
      </c>
      <c r="F9" s="10">
        <v>14</v>
      </c>
      <c r="G9" s="10">
        <v>10</v>
      </c>
      <c r="H9" s="10">
        <v>82</v>
      </c>
      <c r="I9" s="10">
        <v>43</v>
      </c>
      <c r="J9" s="10">
        <v>5</v>
      </c>
      <c r="K9" s="10">
        <v>1</v>
      </c>
      <c r="L9" s="10">
        <v>158</v>
      </c>
      <c r="M9" s="10">
        <v>1</v>
      </c>
      <c r="N9" s="10"/>
      <c r="O9" s="10"/>
      <c r="P9" s="10">
        <v>23</v>
      </c>
      <c r="Q9" s="10">
        <v>18</v>
      </c>
      <c r="R9" s="10">
        <v>67</v>
      </c>
      <c r="S9" s="10">
        <v>36</v>
      </c>
      <c r="T9" s="10">
        <v>6</v>
      </c>
      <c r="U9" s="10">
        <v>5</v>
      </c>
      <c r="V9" s="10">
        <v>156</v>
      </c>
      <c r="W9" s="11">
        <v>314</v>
      </c>
    </row>
    <row r="10" spans="1:23" s="8" customFormat="1" ht="12.75" customHeight="1" x14ac:dyDescent="0.2">
      <c r="A10" s="5" t="s">
        <v>26</v>
      </c>
      <c r="B10" s="35" t="s">
        <v>46</v>
      </c>
      <c r="C10" s="10">
        <v>3</v>
      </c>
      <c r="D10" s="10">
        <v>6</v>
      </c>
      <c r="E10" s="10">
        <v>16</v>
      </c>
      <c r="F10" s="10">
        <v>19</v>
      </c>
      <c r="G10" s="10">
        <v>2</v>
      </c>
      <c r="H10" s="10">
        <v>21</v>
      </c>
      <c r="I10" s="10">
        <v>23</v>
      </c>
      <c r="J10" s="10">
        <v>29</v>
      </c>
      <c r="K10" s="10">
        <v>8</v>
      </c>
      <c r="L10" s="10">
        <v>127</v>
      </c>
      <c r="M10" s="10">
        <v>7</v>
      </c>
      <c r="N10" s="10">
        <v>20</v>
      </c>
      <c r="O10" s="10">
        <v>6</v>
      </c>
      <c r="P10" s="10">
        <v>8</v>
      </c>
      <c r="Q10" s="10">
        <v>6</v>
      </c>
      <c r="R10" s="10">
        <v>26</v>
      </c>
      <c r="S10" s="10">
        <v>34</v>
      </c>
      <c r="T10" s="10">
        <v>16</v>
      </c>
      <c r="U10" s="10">
        <v>11</v>
      </c>
      <c r="V10" s="10">
        <v>134</v>
      </c>
      <c r="W10" s="11">
        <v>261</v>
      </c>
    </row>
    <row r="11" spans="1:23" s="8" customFormat="1" ht="12.75" customHeight="1" x14ac:dyDescent="0.2">
      <c r="A11" s="5" t="s">
        <v>27</v>
      </c>
      <c r="B11" s="35" t="s">
        <v>47</v>
      </c>
      <c r="C11" s="10">
        <v>1</v>
      </c>
      <c r="D11" s="10"/>
      <c r="E11" s="10">
        <v>2</v>
      </c>
      <c r="F11" s="10">
        <v>3</v>
      </c>
      <c r="G11" s="10"/>
      <c r="H11" s="10">
        <v>19</v>
      </c>
      <c r="I11" s="10">
        <v>82</v>
      </c>
      <c r="J11" s="10">
        <v>63</v>
      </c>
      <c r="K11" s="10">
        <v>16</v>
      </c>
      <c r="L11" s="10">
        <v>186</v>
      </c>
      <c r="M11" s="10">
        <v>1</v>
      </c>
      <c r="N11" s="10">
        <v>1</v>
      </c>
      <c r="O11" s="10">
        <v>1</v>
      </c>
      <c r="P11" s="10">
        <v>2</v>
      </c>
      <c r="Q11" s="10">
        <v>2</v>
      </c>
      <c r="R11" s="10">
        <v>19</v>
      </c>
      <c r="S11" s="10">
        <v>85</v>
      </c>
      <c r="T11" s="10">
        <v>73</v>
      </c>
      <c r="U11" s="10">
        <v>22</v>
      </c>
      <c r="V11" s="10">
        <v>206</v>
      </c>
      <c r="W11" s="11">
        <v>392</v>
      </c>
    </row>
    <row r="12" spans="1:23" s="8" customFormat="1" ht="12.75" customHeight="1" x14ac:dyDescent="0.2">
      <c r="A12" s="5" t="s">
        <v>28</v>
      </c>
      <c r="B12" s="35" t="s">
        <v>48</v>
      </c>
      <c r="C12" s="10"/>
      <c r="D12" s="10"/>
      <c r="E12" s="10">
        <v>2</v>
      </c>
      <c r="F12" s="10">
        <v>1</v>
      </c>
      <c r="G12" s="10"/>
      <c r="H12" s="10">
        <v>5</v>
      </c>
      <c r="I12" s="10">
        <v>7</v>
      </c>
      <c r="J12" s="10">
        <v>2</v>
      </c>
      <c r="K12" s="10"/>
      <c r="L12" s="10">
        <v>17</v>
      </c>
      <c r="M12" s="10"/>
      <c r="N12" s="10"/>
      <c r="O12" s="10">
        <v>2</v>
      </c>
      <c r="P12" s="10">
        <v>2</v>
      </c>
      <c r="Q12" s="10">
        <v>3</v>
      </c>
      <c r="R12" s="10">
        <v>4</v>
      </c>
      <c r="S12" s="10">
        <v>5</v>
      </c>
      <c r="T12" s="10">
        <v>2</v>
      </c>
      <c r="U12" s="10">
        <v>1</v>
      </c>
      <c r="V12" s="10">
        <v>19</v>
      </c>
      <c r="W12" s="11">
        <v>36</v>
      </c>
    </row>
    <row r="13" spans="1:23" s="8" customFormat="1" ht="12.75" customHeight="1" x14ac:dyDescent="0.2">
      <c r="A13" s="5" t="s">
        <v>29</v>
      </c>
      <c r="B13" s="35" t="s">
        <v>49</v>
      </c>
      <c r="C13" s="10"/>
      <c r="D13" s="10">
        <v>1</v>
      </c>
      <c r="E13" s="10">
        <v>4</v>
      </c>
      <c r="F13" s="10">
        <v>2</v>
      </c>
      <c r="G13" s="10">
        <v>4</v>
      </c>
      <c r="H13" s="10">
        <v>75</v>
      </c>
      <c r="I13" s="10">
        <v>473</v>
      </c>
      <c r="J13" s="10">
        <v>484</v>
      </c>
      <c r="K13" s="10">
        <v>200</v>
      </c>
      <c r="L13" s="10">
        <v>1243</v>
      </c>
      <c r="M13" s="10"/>
      <c r="N13" s="10">
        <v>3</v>
      </c>
      <c r="O13" s="10">
        <v>6</v>
      </c>
      <c r="P13" s="10">
        <v>6</v>
      </c>
      <c r="Q13" s="10">
        <v>1</v>
      </c>
      <c r="R13" s="10">
        <v>142</v>
      </c>
      <c r="S13" s="10">
        <v>459</v>
      </c>
      <c r="T13" s="10">
        <v>424</v>
      </c>
      <c r="U13" s="10">
        <v>237</v>
      </c>
      <c r="V13" s="10">
        <v>1278</v>
      </c>
      <c r="W13" s="11">
        <v>2521</v>
      </c>
    </row>
    <row r="14" spans="1:23" s="8" customFormat="1" ht="12.75" customHeight="1" x14ac:dyDescent="0.2">
      <c r="A14" s="5" t="s">
        <v>30</v>
      </c>
      <c r="B14" s="35" t="s">
        <v>50</v>
      </c>
      <c r="C14" s="10">
        <v>189</v>
      </c>
      <c r="D14" s="10">
        <v>153</v>
      </c>
      <c r="E14" s="10">
        <v>59</v>
      </c>
      <c r="F14" s="10">
        <v>24</v>
      </c>
      <c r="G14" s="10">
        <v>19</v>
      </c>
      <c r="H14" s="10">
        <v>56</v>
      </c>
      <c r="I14" s="10">
        <v>103</v>
      </c>
      <c r="J14" s="10">
        <v>204</v>
      </c>
      <c r="K14" s="10">
        <v>221</v>
      </c>
      <c r="L14" s="10">
        <v>1028</v>
      </c>
      <c r="M14" s="10">
        <v>137</v>
      </c>
      <c r="N14" s="10">
        <v>122</v>
      </c>
      <c r="O14" s="10">
        <v>60</v>
      </c>
      <c r="P14" s="10">
        <v>28</v>
      </c>
      <c r="Q14" s="10">
        <v>10</v>
      </c>
      <c r="R14" s="10">
        <v>61</v>
      </c>
      <c r="S14" s="10">
        <v>106</v>
      </c>
      <c r="T14" s="10">
        <v>180</v>
      </c>
      <c r="U14" s="10">
        <v>257</v>
      </c>
      <c r="V14" s="10">
        <v>961</v>
      </c>
      <c r="W14" s="11">
        <v>1989</v>
      </c>
    </row>
    <row r="15" spans="1:23" s="8" customFormat="1" ht="12.75" customHeight="1" x14ac:dyDescent="0.2">
      <c r="A15" s="5" t="s">
        <v>31</v>
      </c>
      <c r="B15" s="35" t="s">
        <v>51</v>
      </c>
      <c r="C15" s="10">
        <v>14</v>
      </c>
      <c r="D15" s="10">
        <v>25</v>
      </c>
      <c r="E15" s="10">
        <v>70</v>
      </c>
      <c r="F15" s="10">
        <v>63</v>
      </c>
      <c r="G15" s="10">
        <v>41</v>
      </c>
      <c r="H15" s="10">
        <v>249</v>
      </c>
      <c r="I15" s="10">
        <v>356</v>
      </c>
      <c r="J15" s="10">
        <v>199</v>
      </c>
      <c r="K15" s="10">
        <v>82</v>
      </c>
      <c r="L15" s="10">
        <v>1099</v>
      </c>
      <c r="M15" s="10">
        <v>8</v>
      </c>
      <c r="N15" s="10">
        <v>25</v>
      </c>
      <c r="O15" s="10">
        <v>53</v>
      </c>
      <c r="P15" s="10">
        <v>52</v>
      </c>
      <c r="Q15" s="10">
        <v>65</v>
      </c>
      <c r="R15" s="10">
        <v>337</v>
      </c>
      <c r="S15" s="10">
        <v>324</v>
      </c>
      <c r="T15" s="10">
        <v>224</v>
      </c>
      <c r="U15" s="10">
        <v>137</v>
      </c>
      <c r="V15" s="10">
        <v>1225</v>
      </c>
      <c r="W15" s="11">
        <v>2324</v>
      </c>
    </row>
    <row r="16" spans="1:23" s="8" customFormat="1" ht="12.75" customHeight="1" x14ac:dyDescent="0.2">
      <c r="A16" s="5" t="s">
        <v>32</v>
      </c>
      <c r="B16" s="35" t="s">
        <v>52</v>
      </c>
      <c r="C16" s="10">
        <v>6</v>
      </c>
      <c r="D16" s="10">
        <v>5</v>
      </c>
      <c r="E16" s="10">
        <v>3</v>
      </c>
      <c r="F16" s="10">
        <v>6</v>
      </c>
      <c r="G16" s="10">
        <v>5</v>
      </c>
      <c r="H16" s="10">
        <v>40</v>
      </c>
      <c r="I16" s="10">
        <v>57</v>
      </c>
      <c r="J16" s="10">
        <v>38</v>
      </c>
      <c r="K16" s="10">
        <v>22</v>
      </c>
      <c r="L16" s="10">
        <v>182</v>
      </c>
      <c r="M16" s="10">
        <v>6</v>
      </c>
      <c r="N16" s="10">
        <v>5</v>
      </c>
      <c r="O16" s="10">
        <v>10</v>
      </c>
      <c r="P16" s="10">
        <v>6</v>
      </c>
      <c r="Q16" s="10">
        <v>6</v>
      </c>
      <c r="R16" s="10">
        <v>24</v>
      </c>
      <c r="S16" s="10">
        <v>48</v>
      </c>
      <c r="T16" s="10">
        <v>44</v>
      </c>
      <c r="U16" s="10">
        <v>32</v>
      </c>
      <c r="V16" s="10">
        <v>181</v>
      </c>
      <c r="W16" s="11">
        <v>363</v>
      </c>
    </row>
    <row r="17" spans="1:23" s="8" customFormat="1" ht="12.75" customHeight="1" x14ac:dyDescent="0.2">
      <c r="A17" s="5" t="s">
        <v>33</v>
      </c>
      <c r="B17" s="35" t="s">
        <v>53</v>
      </c>
      <c r="C17" s="10"/>
      <c r="D17" s="10">
        <v>4</v>
      </c>
      <c r="E17" s="10">
        <v>4</v>
      </c>
      <c r="F17" s="10">
        <v>8</v>
      </c>
      <c r="G17" s="10">
        <v>5</v>
      </c>
      <c r="H17" s="10">
        <v>65</v>
      </c>
      <c r="I17" s="10">
        <v>95</v>
      </c>
      <c r="J17" s="10">
        <v>58</v>
      </c>
      <c r="K17" s="10">
        <v>12</v>
      </c>
      <c r="L17" s="10">
        <v>251</v>
      </c>
      <c r="M17" s="10">
        <v>2</v>
      </c>
      <c r="N17" s="10">
        <v>1</v>
      </c>
      <c r="O17" s="10">
        <v>5</v>
      </c>
      <c r="P17" s="10">
        <v>10</v>
      </c>
      <c r="Q17" s="10">
        <v>10</v>
      </c>
      <c r="R17" s="10">
        <v>59</v>
      </c>
      <c r="S17" s="10">
        <v>83</v>
      </c>
      <c r="T17" s="10">
        <v>88</v>
      </c>
      <c r="U17" s="10">
        <v>14</v>
      </c>
      <c r="V17" s="10">
        <v>272</v>
      </c>
      <c r="W17" s="11">
        <v>523</v>
      </c>
    </row>
    <row r="18" spans="1:23" s="8" customFormat="1" ht="12.75" customHeight="1" x14ac:dyDescent="0.2">
      <c r="A18" s="5" t="s">
        <v>34</v>
      </c>
      <c r="B18" s="35" t="s">
        <v>54</v>
      </c>
      <c r="C18" s="10">
        <v>14</v>
      </c>
      <c r="D18" s="10">
        <v>10</v>
      </c>
      <c r="E18" s="10">
        <v>23</v>
      </c>
      <c r="F18" s="10">
        <v>10</v>
      </c>
      <c r="G18" s="10">
        <v>7</v>
      </c>
      <c r="H18" s="10">
        <v>45</v>
      </c>
      <c r="I18" s="10">
        <v>153</v>
      </c>
      <c r="J18" s="10">
        <v>196</v>
      </c>
      <c r="K18" s="10">
        <v>67</v>
      </c>
      <c r="L18" s="10">
        <v>525</v>
      </c>
      <c r="M18" s="10">
        <v>17</v>
      </c>
      <c r="N18" s="10">
        <v>21</v>
      </c>
      <c r="O18" s="10">
        <v>8</v>
      </c>
      <c r="P18" s="10">
        <v>9</v>
      </c>
      <c r="Q18" s="10">
        <v>24</v>
      </c>
      <c r="R18" s="10">
        <v>222</v>
      </c>
      <c r="S18" s="10">
        <v>277</v>
      </c>
      <c r="T18" s="10">
        <v>177</v>
      </c>
      <c r="U18" s="10">
        <v>74</v>
      </c>
      <c r="V18" s="10">
        <v>829</v>
      </c>
      <c r="W18" s="11">
        <v>1354</v>
      </c>
    </row>
    <row r="19" spans="1:23" s="8" customFormat="1" ht="12.75" customHeight="1" x14ac:dyDescent="0.2">
      <c r="A19" s="5" t="s">
        <v>35</v>
      </c>
      <c r="B19" s="35" t="s">
        <v>55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>
        <v>7</v>
      </c>
      <c r="Q19" s="10">
        <v>269</v>
      </c>
      <c r="R19" s="10">
        <v>2557</v>
      </c>
      <c r="S19" s="10">
        <v>12</v>
      </c>
      <c r="T19" s="10"/>
      <c r="U19" s="10"/>
      <c r="V19" s="10">
        <v>2845</v>
      </c>
      <c r="W19" s="11">
        <v>2845</v>
      </c>
    </row>
    <row r="20" spans="1:23" s="8" customFormat="1" ht="12.75" customHeight="1" x14ac:dyDescent="0.2">
      <c r="A20" s="5" t="s">
        <v>36</v>
      </c>
      <c r="B20" s="35" t="s">
        <v>56</v>
      </c>
      <c r="C20" s="10">
        <v>176</v>
      </c>
      <c r="D20" s="10"/>
      <c r="E20" s="10"/>
      <c r="F20" s="10"/>
      <c r="G20" s="10"/>
      <c r="H20" s="10"/>
      <c r="I20" s="10"/>
      <c r="J20" s="10"/>
      <c r="K20" s="10"/>
      <c r="L20" s="10">
        <v>176</v>
      </c>
      <c r="M20" s="10">
        <v>130</v>
      </c>
      <c r="N20" s="10"/>
      <c r="O20" s="10"/>
      <c r="P20" s="10"/>
      <c r="Q20" s="10"/>
      <c r="R20" s="10"/>
      <c r="S20" s="10"/>
      <c r="T20" s="10"/>
      <c r="U20" s="10"/>
      <c r="V20" s="10">
        <v>130</v>
      </c>
      <c r="W20" s="11">
        <v>306</v>
      </c>
    </row>
    <row r="21" spans="1:23" s="8" customFormat="1" ht="12.75" customHeight="1" x14ac:dyDescent="0.2">
      <c r="A21" s="5" t="s">
        <v>37</v>
      </c>
      <c r="B21" s="35" t="s">
        <v>57</v>
      </c>
      <c r="C21" s="10">
        <v>23</v>
      </c>
      <c r="D21" s="10">
        <v>26</v>
      </c>
      <c r="E21" s="10">
        <v>12</v>
      </c>
      <c r="F21" s="10">
        <v>5</v>
      </c>
      <c r="G21" s="10">
        <v>4</v>
      </c>
      <c r="H21" s="10">
        <v>2</v>
      </c>
      <c r="I21" s="10">
        <v>7</v>
      </c>
      <c r="J21" s="10">
        <v>6</v>
      </c>
      <c r="K21" s="10"/>
      <c r="L21" s="10">
        <v>85</v>
      </c>
      <c r="M21" s="10">
        <v>34</v>
      </c>
      <c r="N21" s="10">
        <v>7</v>
      </c>
      <c r="O21" s="10">
        <v>4</v>
      </c>
      <c r="P21" s="10">
        <v>8</v>
      </c>
      <c r="Q21" s="10">
        <v>1</v>
      </c>
      <c r="R21" s="10">
        <v>6</v>
      </c>
      <c r="S21" s="10">
        <v>9</v>
      </c>
      <c r="T21" s="10">
        <v>1</v>
      </c>
      <c r="U21" s="10"/>
      <c r="V21" s="10">
        <v>70</v>
      </c>
      <c r="W21" s="11">
        <v>155</v>
      </c>
    </row>
    <row r="22" spans="1:23" s="8" customFormat="1" ht="12.75" customHeight="1" x14ac:dyDescent="0.2">
      <c r="A22" s="5" t="s">
        <v>38</v>
      </c>
      <c r="B22" s="35" t="s">
        <v>58</v>
      </c>
      <c r="C22" s="10">
        <v>11</v>
      </c>
      <c r="D22" s="10">
        <v>9</v>
      </c>
      <c r="E22" s="10">
        <v>4</v>
      </c>
      <c r="F22" s="10">
        <v>13</v>
      </c>
      <c r="G22" s="10">
        <v>1</v>
      </c>
      <c r="H22" s="10">
        <v>7</v>
      </c>
      <c r="I22" s="10">
        <v>15</v>
      </c>
      <c r="J22" s="10">
        <v>12</v>
      </c>
      <c r="K22" s="10">
        <v>15</v>
      </c>
      <c r="L22" s="10">
        <v>87</v>
      </c>
      <c r="M22" s="10">
        <v>6</v>
      </c>
      <c r="N22" s="10">
        <v>14</v>
      </c>
      <c r="O22" s="10">
        <v>9</v>
      </c>
      <c r="P22" s="10">
        <v>15</v>
      </c>
      <c r="Q22" s="10">
        <v>1</v>
      </c>
      <c r="R22" s="10">
        <v>13</v>
      </c>
      <c r="S22" s="10">
        <v>20</v>
      </c>
      <c r="T22" s="10">
        <v>19</v>
      </c>
      <c r="U22" s="10">
        <v>8</v>
      </c>
      <c r="V22" s="10">
        <v>105</v>
      </c>
      <c r="W22" s="11">
        <v>192</v>
      </c>
    </row>
    <row r="23" spans="1:23" s="8" customFormat="1" ht="12.75" customHeight="1" x14ac:dyDescent="0.2">
      <c r="A23" s="5" t="s">
        <v>39</v>
      </c>
      <c r="B23" s="35" t="s">
        <v>59</v>
      </c>
      <c r="C23" s="10">
        <v>10</v>
      </c>
      <c r="D23" s="10">
        <v>102</v>
      </c>
      <c r="E23" s="10">
        <v>109</v>
      </c>
      <c r="F23" s="10">
        <v>115</v>
      </c>
      <c r="G23" s="10">
        <v>66</v>
      </c>
      <c r="H23" s="10">
        <v>360</v>
      </c>
      <c r="I23" s="10">
        <v>331</v>
      </c>
      <c r="J23" s="10">
        <v>187</v>
      </c>
      <c r="K23" s="10">
        <v>56</v>
      </c>
      <c r="L23" s="10">
        <v>1336</v>
      </c>
      <c r="M23" s="10">
        <v>12</v>
      </c>
      <c r="N23" s="10">
        <v>81</v>
      </c>
      <c r="O23" s="10">
        <v>54</v>
      </c>
      <c r="P23" s="10">
        <v>77</v>
      </c>
      <c r="Q23" s="10">
        <v>24</v>
      </c>
      <c r="R23" s="10">
        <v>193</v>
      </c>
      <c r="S23" s="10">
        <v>239</v>
      </c>
      <c r="T23" s="10">
        <v>170</v>
      </c>
      <c r="U23" s="10">
        <v>153</v>
      </c>
      <c r="V23" s="10">
        <v>1003</v>
      </c>
      <c r="W23" s="11">
        <v>2339</v>
      </c>
    </row>
    <row r="24" spans="1:23" s="8" customFormat="1" ht="12.75" customHeight="1" x14ac:dyDescent="0.2">
      <c r="A24" s="14" t="s">
        <v>40</v>
      </c>
      <c r="B24" s="35" t="s">
        <v>60</v>
      </c>
      <c r="C24" s="10">
        <v>7</v>
      </c>
      <c r="D24" s="10">
        <v>3</v>
      </c>
      <c r="E24" s="10">
        <v>1</v>
      </c>
      <c r="F24" s="10">
        <v>1</v>
      </c>
      <c r="G24" s="10">
        <v>1</v>
      </c>
      <c r="H24" s="10">
        <v>28</v>
      </c>
      <c r="I24" s="10">
        <v>30</v>
      </c>
      <c r="J24" s="10">
        <v>47</v>
      </c>
      <c r="K24" s="10"/>
      <c r="L24" s="10">
        <v>118</v>
      </c>
      <c r="M24" s="10">
        <v>9</v>
      </c>
      <c r="N24" s="10">
        <v>1</v>
      </c>
      <c r="O24" s="10">
        <v>1</v>
      </c>
      <c r="P24" s="10">
        <v>3</v>
      </c>
      <c r="Q24" s="10">
        <v>3</v>
      </c>
      <c r="R24" s="10">
        <v>110</v>
      </c>
      <c r="S24" s="10">
        <v>37</v>
      </c>
      <c r="T24" s="10">
        <v>25</v>
      </c>
      <c r="U24" s="10">
        <v>2</v>
      </c>
      <c r="V24" s="10">
        <v>191</v>
      </c>
      <c r="W24" s="11">
        <v>309</v>
      </c>
    </row>
    <row r="25" spans="1:23" s="8" customFormat="1" x14ac:dyDescent="0.25">
      <c r="A25" s="102" t="s">
        <v>90</v>
      </c>
      <c r="B25" s="103"/>
      <c r="C25" s="36">
        <v>448</v>
      </c>
      <c r="D25" s="36">
        <v>353</v>
      </c>
      <c r="E25" s="36">
        <v>306</v>
      </c>
      <c r="F25" s="36">
        <v>301</v>
      </c>
      <c r="G25" s="36">
        <v>155</v>
      </c>
      <c r="H25" s="36">
        <v>1077</v>
      </c>
      <c r="I25" s="36">
        <v>1728</v>
      </c>
      <c r="J25" s="36">
        <v>1516</v>
      </c>
      <c r="K25" s="36">
        <v>564</v>
      </c>
      <c r="L25" s="36">
        <v>6448</v>
      </c>
      <c r="M25" s="36">
        <v>352</v>
      </c>
      <c r="N25" s="36">
        <v>348</v>
      </c>
      <c r="O25" s="36">
        <v>237</v>
      </c>
      <c r="P25" s="36">
        <v>255</v>
      </c>
      <c r="Q25" s="36">
        <v>414</v>
      </c>
      <c r="R25" s="36">
        <v>3788</v>
      </c>
      <c r="S25" s="36">
        <v>1789</v>
      </c>
      <c r="T25" s="36">
        <v>1397</v>
      </c>
      <c r="U25" s="36">
        <v>747</v>
      </c>
      <c r="V25" s="36">
        <v>9327</v>
      </c>
      <c r="W25" s="36">
        <v>15775</v>
      </c>
    </row>
    <row r="26" spans="1:23" s="8" customFormat="1" ht="11.25" x14ac:dyDescent="0.2">
      <c r="A26" s="5" t="s">
        <v>21</v>
      </c>
      <c r="B26" s="35" t="s">
        <v>41</v>
      </c>
      <c r="C26" s="10">
        <v>27</v>
      </c>
      <c r="D26" s="10">
        <v>40</v>
      </c>
      <c r="E26" s="10">
        <v>19</v>
      </c>
      <c r="F26" s="10">
        <v>6</v>
      </c>
      <c r="G26" s="10">
        <v>4</v>
      </c>
      <c r="H26" s="10">
        <v>41</v>
      </c>
      <c r="I26" s="10">
        <v>36</v>
      </c>
      <c r="J26" s="10">
        <v>34</v>
      </c>
      <c r="K26" s="10">
        <v>32</v>
      </c>
      <c r="L26" s="37">
        <v>239</v>
      </c>
      <c r="M26" s="10">
        <v>13</v>
      </c>
      <c r="N26" s="10">
        <v>51</v>
      </c>
      <c r="O26" s="10">
        <v>24</v>
      </c>
      <c r="P26" s="10">
        <v>7</v>
      </c>
      <c r="Q26" s="10">
        <v>5</v>
      </c>
      <c r="R26" s="10">
        <v>22</v>
      </c>
      <c r="S26" s="10">
        <v>40</v>
      </c>
      <c r="T26" s="10">
        <v>31</v>
      </c>
      <c r="U26" s="10">
        <v>30</v>
      </c>
      <c r="V26" s="37">
        <v>223</v>
      </c>
      <c r="W26" s="37">
        <v>462</v>
      </c>
    </row>
    <row r="27" spans="1:23" s="8" customFormat="1" ht="11.25" x14ac:dyDescent="0.2">
      <c r="A27" s="5" t="s">
        <v>22</v>
      </c>
      <c r="B27" s="35" t="s">
        <v>42</v>
      </c>
      <c r="C27" s="10"/>
      <c r="D27" s="10">
        <v>5</v>
      </c>
      <c r="E27" s="10">
        <v>4</v>
      </c>
      <c r="F27" s="10">
        <v>8</v>
      </c>
      <c r="G27" s="10">
        <v>7</v>
      </c>
      <c r="H27" s="10">
        <v>62</v>
      </c>
      <c r="I27" s="10">
        <v>145</v>
      </c>
      <c r="J27" s="10">
        <v>171</v>
      </c>
      <c r="K27" s="10">
        <v>55</v>
      </c>
      <c r="L27" s="37">
        <v>457</v>
      </c>
      <c r="M27" s="10"/>
      <c r="N27" s="10">
        <v>3</v>
      </c>
      <c r="O27" s="10">
        <v>6</v>
      </c>
      <c r="P27" s="10">
        <v>5</v>
      </c>
      <c r="Q27" s="10">
        <v>7</v>
      </c>
      <c r="R27" s="10">
        <v>167</v>
      </c>
      <c r="S27" s="10">
        <v>264</v>
      </c>
      <c r="T27" s="10">
        <v>197</v>
      </c>
      <c r="U27" s="10">
        <v>56</v>
      </c>
      <c r="V27" s="37">
        <v>705</v>
      </c>
      <c r="W27" s="37">
        <v>1162</v>
      </c>
    </row>
    <row r="28" spans="1:23" s="8" customFormat="1" ht="11.25" x14ac:dyDescent="0.2">
      <c r="A28" s="5" t="s">
        <v>23</v>
      </c>
      <c r="B28" s="35" t="s">
        <v>43</v>
      </c>
      <c r="C28" s="10">
        <v>2</v>
      </c>
      <c r="D28" s="10">
        <v>6</v>
      </c>
      <c r="E28" s="10">
        <v>5</v>
      </c>
      <c r="F28" s="10">
        <v>11</v>
      </c>
      <c r="G28" s="10"/>
      <c r="H28" s="10">
        <v>2</v>
      </c>
      <c r="I28" s="10">
        <v>1</v>
      </c>
      <c r="J28" s="10">
        <v>2</v>
      </c>
      <c r="K28" s="10">
        <v>4</v>
      </c>
      <c r="L28" s="37">
        <v>33</v>
      </c>
      <c r="M28" s="10">
        <v>3</v>
      </c>
      <c r="N28" s="10">
        <v>6</v>
      </c>
      <c r="O28" s="10">
        <v>2</v>
      </c>
      <c r="P28" s="10">
        <v>3</v>
      </c>
      <c r="Q28" s="10"/>
      <c r="R28" s="10">
        <v>6</v>
      </c>
      <c r="S28" s="10">
        <v>6</v>
      </c>
      <c r="T28" s="10">
        <v>6</v>
      </c>
      <c r="U28" s="10">
        <v>4</v>
      </c>
      <c r="V28" s="37">
        <v>36</v>
      </c>
      <c r="W28" s="37">
        <v>69</v>
      </c>
    </row>
    <row r="29" spans="1:23" s="8" customFormat="1" ht="11.25" x14ac:dyDescent="0.2">
      <c r="A29" s="5" t="s">
        <v>24</v>
      </c>
      <c r="B29" s="35" t="s">
        <v>44</v>
      </c>
      <c r="C29" s="10">
        <v>4</v>
      </c>
      <c r="D29" s="10">
        <v>1</v>
      </c>
      <c r="E29" s="10">
        <v>6</v>
      </c>
      <c r="F29" s="10">
        <v>2</v>
      </c>
      <c r="G29" s="10">
        <v>2</v>
      </c>
      <c r="H29" s="10">
        <v>18</v>
      </c>
      <c r="I29" s="10">
        <v>68</v>
      </c>
      <c r="J29" s="10">
        <v>66</v>
      </c>
      <c r="K29" s="10">
        <v>12</v>
      </c>
      <c r="L29" s="37">
        <v>179</v>
      </c>
      <c r="M29" s="10">
        <v>2</v>
      </c>
      <c r="N29" s="10">
        <v>6</v>
      </c>
      <c r="O29" s="10">
        <v>2</v>
      </c>
      <c r="P29" s="10">
        <v>3</v>
      </c>
      <c r="Q29" s="10">
        <v>5</v>
      </c>
      <c r="R29" s="10">
        <v>41</v>
      </c>
      <c r="S29" s="10">
        <v>71</v>
      </c>
      <c r="T29" s="10">
        <v>42</v>
      </c>
      <c r="U29" s="10">
        <v>13</v>
      </c>
      <c r="V29" s="37">
        <v>185</v>
      </c>
      <c r="W29" s="37">
        <v>364</v>
      </c>
    </row>
    <row r="30" spans="1:23" s="8" customFormat="1" ht="11.25" x14ac:dyDescent="0.2">
      <c r="A30" s="5" t="s">
        <v>25</v>
      </c>
      <c r="B30" s="35" t="s">
        <v>45</v>
      </c>
      <c r="C30" s="10"/>
      <c r="D30" s="10">
        <v>1</v>
      </c>
      <c r="E30" s="10">
        <v>2</v>
      </c>
      <c r="F30" s="10">
        <v>13</v>
      </c>
      <c r="G30" s="10">
        <v>8</v>
      </c>
      <c r="H30" s="10">
        <v>73</v>
      </c>
      <c r="I30" s="10">
        <v>22</v>
      </c>
      <c r="J30" s="10">
        <v>1</v>
      </c>
      <c r="K30" s="10"/>
      <c r="L30" s="37">
        <v>120</v>
      </c>
      <c r="M30" s="10">
        <v>1</v>
      </c>
      <c r="N30" s="10"/>
      <c r="O30" s="10"/>
      <c r="P30" s="10">
        <v>19</v>
      </c>
      <c r="Q30" s="10">
        <v>6</v>
      </c>
      <c r="R30" s="10">
        <v>55</v>
      </c>
      <c r="S30" s="10">
        <v>26</v>
      </c>
      <c r="T30" s="10">
        <v>4</v>
      </c>
      <c r="U30" s="10">
        <v>4</v>
      </c>
      <c r="V30" s="37">
        <v>115</v>
      </c>
      <c r="W30" s="37">
        <v>235</v>
      </c>
    </row>
    <row r="31" spans="1:23" s="8" customFormat="1" ht="11.25" x14ac:dyDescent="0.2">
      <c r="A31" s="5" t="s">
        <v>26</v>
      </c>
      <c r="B31" s="35" t="s">
        <v>46</v>
      </c>
      <c r="C31" s="10">
        <v>3</v>
      </c>
      <c r="D31" s="10">
        <v>6</v>
      </c>
      <c r="E31" s="10">
        <v>16</v>
      </c>
      <c r="F31" s="10">
        <v>19</v>
      </c>
      <c r="G31" s="10">
        <v>1</v>
      </c>
      <c r="H31" s="10">
        <v>20</v>
      </c>
      <c r="I31" s="10">
        <v>21</v>
      </c>
      <c r="J31" s="10">
        <v>26</v>
      </c>
      <c r="K31" s="10">
        <v>4</v>
      </c>
      <c r="L31" s="37">
        <v>116</v>
      </c>
      <c r="M31" s="10">
        <v>7</v>
      </c>
      <c r="N31" s="10">
        <v>20</v>
      </c>
      <c r="O31" s="10">
        <v>6</v>
      </c>
      <c r="P31" s="10">
        <v>8</v>
      </c>
      <c r="Q31" s="10">
        <v>5</v>
      </c>
      <c r="R31" s="10">
        <v>26</v>
      </c>
      <c r="S31" s="10">
        <v>30</v>
      </c>
      <c r="T31" s="10">
        <v>13</v>
      </c>
      <c r="U31" s="10">
        <v>9</v>
      </c>
      <c r="V31" s="37">
        <v>124</v>
      </c>
      <c r="W31" s="37">
        <v>240</v>
      </c>
    </row>
    <row r="32" spans="1:23" s="8" customFormat="1" ht="11.25" x14ac:dyDescent="0.2">
      <c r="A32" s="5" t="s">
        <v>27</v>
      </c>
      <c r="B32" s="35" t="s">
        <v>47</v>
      </c>
      <c r="C32" s="10">
        <v>1</v>
      </c>
      <c r="D32" s="10"/>
      <c r="E32" s="10">
        <v>2</v>
      </c>
      <c r="F32" s="10">
        <v>3</v>
      </c>
      <c r="G32" s="10"/>
      <c r="H32" s="10">
        <v>19</v>
      </c>
      <c r="I32" s="10">
        <v>82</v>
      </c>
      <c r="J32" s="10">
        <v>62</v>
      </c>
      <c r="K32" s="10">
        <v>16</v>
      </c>
      <c r="L32" s="37">
        <v>185</v>
      </c>
      <c r="M32" s="10">
        <v>1</v>
      </c>
      <c r="N32" s="10">
        <v>1</v>
      </c>
      <c r="O32" s="10">
        <v>1</v>
      </c>
      <c r="P32" s="10">
        <v>2</v>
      </c>
      <c r="Q32" s="10">
        <v>2</v>
      </c>
      <c r="R32" s="10">
        <v>19</v>
      </c>
      <c r="S32" s="10">
        <v>85</v>
      </c>
      <c r="T32" s="10">
        <v>73</v>
      </c>
      <c r="U32" s="10">
        <v>22</v>
      </c>
      <c r="V32" s="37">
        <v>206</v>
      </c>
      <c r="W32" s="37">
        <v>391</v>
      </c>
    </row>
    <row r="33" spans="1:23" s="8" customFormat="1" ht="11.25" x14ac:dyDescent="0.2">
      <c r="A33" s="5" t="s">
        <v>28</v>
      </c>
      <c r="B33" s="35" t="s">
        <v>48</v>
      </c>
      <c r="C33" s="10"/>
      <c r="D33" s="10"/>
      <c r="E33" s="10">
        <v>2</v>
      </c>
      <c r="F33" s="10">
        <v>1</v>
      </c>
      <c r="G33" s="10"/>
      <c r="H33" s="10">
        <v>5</v>
      </c>
      <c r="I33" s="10">
        <v>6</v>
      </c>
      <c r="J33" s="10">
        <v>2</v>
      </c>
      <c r="K33" s="10"/>
      <c r="L33" s="37">
        <v>16</v>
      </c>
      <c r="M33" s="10"/>
      <c r="N33" s="10"/>
      <c r="O33" s="10">
        <v>2</v>
      </c>
      <c r="P33" s="10">
        <v>2</v>
      </c>
      <c r="Q33" s="10">
        <v>3</v>
      </c>
      <c r="R33" s="10">
        <v>4</v>
      </c>
      <c r="S33" s="10">
        <v>5</v>
      </c>
      <c r="T33" s="10">
        <v>2</v>
      </c>
      <c r="U33" s="10">
        <v>1</v>
      </c>
      <c r="V33" s="37">
        <v>19</v>
      </c>
      <c r="W33" s="37">
        <v>35</v>
      </c>
    </row>
    <row r="34" spans="1:23" s="8" customFormat="1" ht="11.25" x14ac:dyDescent="0.2">
      <c r="A34" s="5" t="s">
        <v>29</v>
      </c>
      <c r="B34" s="35" t="s">
        <v>49</v>
      </c>
      <c r="C34" s="10"/>
      <c r="D34" s="10">
        <v>1</v>
      </c>
      <c r="E34" s="10">
        <v>4</v>
      </c>
      <c r="F34" s="10">
        <v>2</v>
      </c>
      <c r="G34" s="10">
        <v>3</v>
      </c>
      <c r="H34" s="10">
        <v>57</v>
      </c>
      <c r="I34" s="10">
        <v>372</v>
      </c>
      <c r="J34" s="10">
        <v>403</v>
      </c>
      <c r="K34" s="10">
        <v>168</v>
      </c>
      <c r="L34" s="37">
        <v>1010</v>
      </c>
      <c r="M34" s="10"/>
      <c r="N34" s="10">
        <v>3</v>
      </c>
      <c r="O34" s="10">
        <v>6</v>
      </c>
      <c r="P34" s="10">
        <v>6</v>
      </c>
      <c r="Q34" s="10">
        <v>1</v>
      </c>
      <c r="R34" s="10">
        <v>76</v>
      </c>
      <c r="S34" s="10">
        <v>275</v>
      </c>
      <c r="T34" s="10">
        <v>281</v>
      </c>
      <c r="U34" s="10">
        <v>181</v>
      </c>
      <c r="V34" s="37">
        <v>829</v>
      </c>
      <c r="W34" s="37">
        <v>1839</v>
      </c>
    </row>
    <row r="35" spans="1:23" s="8" customFormat="1" ht="11.25" x14ac:dyDescent="0.2">
      <c r="A35" s="5" t="s">
        <v>30</v>
      </c>
      <c r="B35" s="35" t="s">
        <v>50</v>
      </c>
      <c r="C35" s="10">
        <v>161</v>
      </c>
      <c r="D35" s="10">
        <v>128</v>
      </c>
      <c r="E35" s="10">
        <v>55</v>
      </c>
      <c r="F35" s="10">
        <v>22</v>
      </c>
      <c r="G35" s="10">
        <v>13</v>
      </c>
      <c r="H35" s="10">
        <v>44</v>
      </c>
      <c r="I35" s="10">
        <v>50</v>
      </c>
      <c r="J35" s="10">
        <v>91</v>
      </c>
      <c r="K35" s="10">
        <v>85</v>
      </c>
      <c r="L35" s="37">
        <v>649</v>
      </c>
      <c r="M35" s="10">
        <v>112</v>
      </c>
      <c r="N35" s="10">
        <v>106</v>
      </c>
      <c r="O35" s="10">
        <v>53</v>
      </c>
      <c r="P35" s="10">
        <v>25</v>
      </c>
      <c r="Q35" s="10">
        <v>6</v>
      </c>
      <c r="R35" s="10">
        <v>48</v>
      </c>
      <c r="S35" s="10">
        <v>61</v>
      </c>
      <c r="T35" s="10">
        <v>92</v>
      </c>
      <c r="U35" s="10">
        <v>106</v>
      </c>
      <c r="V35" s="37">
        <v>609</v>
      </c>
      <c r="W35" s="37">
        <v>1258</v>
      </c>
    </row>
    <row r="36" spans="1:23" s="8" customFormat="1" ht="11.25" x14ac:dyDescent="0.2">
      <c r="A36" s="5" t="s">
        <v>31</v>
      </c>
      <c r="B36" s="35" t="s">
        <v>51</v>
      </c>
      <c r="C36" s="10">
        <v>12</v>
      </c>
      <c r="D36" s="10">
        <v>22</v>
      </c>
      <c r="E36" s="10">
        <v>65</v>
      </c>
      <c r="F36" s="10">
        <v>62</v>
      </c>
      <c r="G36" s="10">
        <v>34</v>
      </c>
      <c r="H36" s="10">
        <v>236</v>
      </c>
      <c r="I36" s="10">
        <v>313</v>
      </c>
      <c r="J36" s="10">
        <v>183</v>
      </c>
      <c r="K36" s="10">
        <v>68</v>
      </c>
      <c r="L36" s="37">
        <v>995</v>
      </c>
      <c r="M36" s="10">
        <v>8</v>
      </c>
      <c r="N36" s="10">
        <v>24</v>
      </c>
      <c r="O36" s="10">
        <v>46</v>
      </c>
      <c r="P36" s="10">
        <v>47</v>
      </c>
      <c r="Q36" s="10">
        <v>57</v>
      </c>
      <c r="R36" s="10">
        <v>314</v>
      </c>
      <c r="S36" s="10">
        <v>295</v>
      </c>
      <c r="T36" s="10">
        <v>207</v>
      </c>
      <c r="U36" s="10">
        <v>103</v>
      </c>
      <c r="V36" s="37">
        <v>1101</v>
      </c>
      <c r="W36" s="37">
        <v>2096</v>
      </c>
    </row>
    <row r="37" spans="1:23" s="8" customFormat="1" ht="11.25" x14ac:dyDescent="0.2">
      <c r="A37" s="5" t="s">
        <v>32</v>
      </c>
      <c r="B37" s="35" t="s">
        <v>52</v>
      </c>
      <c r="C37" s="10">
        <v>4</v>
      </c>
      <c r="D37" s="10">
        <v>5</v>
      </c>
      <c r="E37" s="10">
        <v>3</v>
      </c>
      <c r="F37" s="10">
        <v>6</v>
      </c>
      <c r="G37" s="10">
        <v>4</v>
      </c>
      <c r="H37" s="10">
        <v>26</v>
      </c>
      <c r="I37" s="10">
        <v>38</v>
      </c>
      <c r="J37" s="10">
        <v>21</v>
      </c>
      <c r="K37" s="10">
        <v>6</v>
      </c>
      <c r="L37" s="37">
        <v>113</v>
      </c>
      <c r="M37" s="10">
        <v>6</v>
      </c>
      <c r="N37" s="10">
        <v>5</v>
      </c>
      <c r="O37" s="10">
        <v>9</v>
      </c>
      <c r="P37" s="10">
        <v>6</v>
      </c>
      <c r="Q37" s="10">
        <v>4</v>
      </c>
      <c r="R37" s="10">
        <v>14</v>
      </c>
      <c r="S37" s="10">
        <v>31</v>
      </c>
      <c r="T37" s="10">
        <v>26</v>
      </c>
      <c r="U37" s="10">
        <v>12</v>
      </c>
      <c r="V37" s="37">
        <v>113</v>
      </c>
      <c r="W37" s="37">
        <v>226</v>
      </c>
    </row>
    <row r="38" spans="1:23" s="8" customFormat="1" ht="11.25" x14ac:dyDescent="0.2">
      <c r="A38" s="5" t="s">
        <v>33</v>
      </c>
      <c r="B38" s="35" t="s">
        <v>53</v>
      </c>
      <c r="C38" s="10"/>
      <c r="D38" s="10">
        <v>4</v>
      </c>
      <c r="E38" s="10">
        <v>4</v>
      </c>
      <c r="F38" s="10">
        <v>7</v>
      </c>
      <c r="G38" s="10">
        <v>5</v>
      </c>
      <c r="H38" s="10">
        <v>63</v>
      </c>
      <c r="I38" s="10">
        <v>92</v>
      </c>
      <c r="J38" s="10">
        <v>54</v>
      </c>
      <c r="K38" s="10">
        <v>12</v>
      </c>
      <c r="L38" s="37">
        <v>241</v>
      </c>
      <c r="M38" s="10">
        <v>2</v>
      </c>
      <c r="N38" s="10">
        <v>1</v>
      </c>
      <c r="O38" s="10">
        <v>5</v>
      </c>
      <c r="P38" s="10">
        <v>10</v>
      </c>
      <c r="Q38" s="10">
        <v>9</v>
      </c>
      <c r="R38" s="10">
        <v>57</v>
      </c>
      <c r="S38" s="10">
        <v>78</v>
      </c>
      <c r="T38" s="10">
        <v>88</v>
      </c>
      <c r="U38" s="10">
        <v>14</v>
      </c>
      <c r="V38" s="37">
        <v>264</v>
      </c>
      <c r="W38" s="37">
        <v>505</v>
      </c>
    </row>
    <row r="39" spans="1:23" s="8" customFormat="1" ht="11.25" x14ac:dyDescent="0.2">
      <c r="A39" s="5" t="s">
        <v>34</v>
      </c>
      <c r="B39" s="35" t="s">
        <v>54</v>
      </c>
      <c r="C39" s="10">
        <v>13</v>
      </c>
      <c r="D39" s="10">
        <v>8</v>
      </c>
      <c r="E39" s="10">
        <v>4</v>
      </c>
      <c r="F39" s="10">
        <v>9</v>
      </c>
      <c r="G39" s="10">
        <v>6</v>
      </c>
      <c r="H39" s="10">
        <v>32</v>
      </c>
      <c r="I39" s="10">
        <v>132</v>
      </c>
      <c r="J39" s="10">
        <v>172</v>
      </c>
      <c r="K39" s="10">
        <v>48</v>
      </c>
      <c r="L39" s="37">
        <v>424</v>
      </c>
      <c r="M39" s="10">
        <v>14</v>
      </c>
      <c r="N39" s="10">
        <v>21</v>
      </c>
      <c r="O39" s="10">
        <v>8</v>
      </c>
      <c r="P39" s="10">
        <v>8</v>
      </c>
      <c r="Q39" s="10">
        <v>16</v>
      </c>
      <c r="R39" s="10">
        <v>186</v>
      </c>
      <c r="S39" s="10">
        <v>230</v>
      </c>
      <c r="T39" s="10">
        <v>144</v>
      </c>
      <c r="U39" s="10">
        <v>42</v>
      </c>
      <c r="V39" s="37">
        <v>669</v>
      </c>
      <c r="W39" s="37">
        <v>1093</v>
      </c>
    </row>
    <row r="40" spans="1:23" s="8" customFormat="1" ht="11.25" x14ac:dyDescent="0.2">
      <c r="A40" s="5" t="s">
        <v>35</v>
      </c>
      <c r="B40" s="35" t="s">
        <v>55</v>
      </c>
      <c r="C40" s="10"/>
      <c r="D40" s="10"/>
      <c r="E40" s="10"/>
      <c r="F40" s="10"/>
      <c r="G40" s="10"/>
      <c r="H40" s="10"/>
      <c r="I40" s="10"/>
      <c r="J40" s="10"/>
      <c r="K40" s="10"/>
      <c r="L40" s="37"/>
      <c r="M40" s="10"/>
      <c r="N40" s="10"/>
      <c r="O40" s="10"/>
      <c r="P40" s="10">
        <v>7</v>
      </c>
      <c r="Q40" s="10">
        <v>264</v>
      </c>
      <c r="R40" s="10">
        <v>2508</v>
      </c>
      <c r="S40" s="10">
        <v>12</v>
      </c>
      <c r="T40" s="10"/>
      <c r="U40" s="10"/>
      <c r="V40" s="37">
        <v>2791</v>
      </c>
      <c r="W40" s="37">
        <v>2791</v>
      </c>
    </row>
    <row r="41" spans="1:23" s="8" customFormat="1" ht="11.25" x14ac:dyDescent="0.2">
      <c r="A41" s="5" t="s">
        <v>36</v>
      </c>
      <c r="B41" s="35" t="s">
        <v>56</v>
      </c>
      <c r="C41" s="10">
        <v>172</v>
      </c>
      <c r="D41" s="10"/>
      <c r="E41" s="10"/>
      <c r="F41" s="10"/>
      <c r="G41" s="10"/>
      <c r="H41" s="10"/>
      <c r="I41" s="10"/>
      <c r="J41" s="10"/>
      <c r="K41" s="10"/>
      <c r="L41" s="37">
        <v>172</v>
      </c>
      <c r="M41" s="10">
        <v>125</v>
      </c>
      <c r="N41" s="10"/>
      <c r="O41" s="10"/>
      <c r="P41" s="10"/>
      <c r="Q41" s="10"/>
      <c r="R41" s="10"/>
      <c r="S41" s="10"/>
      <c r="T41" s="10"/>
      <c r="U41" s="10"/>
      <c r="V41" s="37">
        <v>125</v>
      </c>
      <c r="W41" s="37">
        <v>297</v>
      </c>
    </row>
    <row r="42" spans="1:23" s="8" customFormat="1" ht="11.25" x14ac:dyDescent="0.2">
      <c r="A42" s="5" t="s">
        <v>37</v>
      </c>
      <c r="B42" s="35" t="s">
        <v>57</v>
      </c>
      <c r="C42" s="10">
        <v>23</v>
      </c>
      <c r="D42" s="10">
        <v>15</v>
      </c>
      <c r="E42" s="10">
        <v>4</v>
      </c>
      <c r="F42" s="10">
        <v>2</v>
      </c>
      <c r="G42" s="10">
        <v>3</v>
      </c>
      <c r="H42" s="10">
        <v>2</v>
      </c>
      <c r="I42" s="10">
        <v>4</v>
      </c>
      <c r="J42" s="10">
        <v>5</v>
      </c>
      <c r="K42" s="10"/>
      <c r="L42" s="37">
        <v>58</v>
      </c>
      <c r="M42" s="10">
        <v>34</v>
      </c>
      <c r="N42" s="10">
        <v>7</v>
      </c>
      <c r="O42" s="10">
        <v>4</v>
      </c>
      <c r="P42" s="10">
        <v>8</v>
      </c>
      <c r="Q42" s="10">
        <v>1</v>
      </c>
      <c r="R42" s="10">
        <v>6</v>
      </c>
      <c r="S42" s="10">
        <v>9</v>
      </c>
      <c r="T42" s="10">
        <v>1</v>
      </c>
      <c r="U42" s="10"/>
      <c r="V42" s="37">
        <v>70</v>
      </c>
      <c r="W42" s="37">
        <v>128</v>
      </c>
    </row>
    <row r="43" spans="1:23" s="8" customFormat="1" ht="11.25" x14ac:dyDescent="0.2">
      <c r="A43" s="5" t="s">
        <v>38</v>
      </c>
      <c r="B43" s="35" t="s">
        <v>58</v>
      </c>
      <c r="C43" s="10">
        <v>11</v>
      </c>
      <c r="D43" s="10">
        <v>8</v>
      </c>
      <c r="E43" s="10">
        <v>2</v>
      </c>
      <c r="F43" s="10">
        <v>13</v>
      </c>
      <c r="G43" s="10"/>
      <c r="H43" s="10">
        <v>2</v>
      </c>
      <c r="I43" s="10">
        <v>5</v>
      </c>
      <c r="J43" s="10">
        <v>3</v>
      </c>
      <c r="K43" s="10">
        <v>3</v>
      </c>
      <c r="L43" s="37">
        <v>47</v>
      </c>
      <c r="M43" s="10">
        <v>5</v>
      </c>
      <c r="N43" s="10">
        <v>12</v>
      </c>
      <c r="O43" s="10">
        <v>9</v>
      </c>
      <c r="P43" s="10">
        <v>13</v>
      </c>
      <c r="Q43" s="10"/>
      <c r="R43" s="10">
        <v>9</v>
      </c>
      <c r="S43" s="10">
        <v>7</v>
      </c>
      <c r="T43" s="10">
        <v>6</v>
      </c>
      <c r="U43" s="10">
        <v>2</v>
      </c>
      <c r="V43" s="37">
        <v>63</v>
      </c>
      <c r="W43" s="37">
        <v>110</v>
      </c>
    </row>
    <row r="44" spans="1:23" s="8" customFormat="1" ht="11.25" x14ac:dyDescent="0.2">
      <c r="A44" s="5" t="s">
        <v>39</v>
      </c>
      <c r="B44" s="35" t="s">
        <v>59</v>
      </c>
      <c r="C44" s="10">
        <v>10</v>
      </c>
      <c r="D44" s="10">
        <v>101</v>
      </c>
      <c r="E44" s="10">
        <v>109</v>
      </c>
      <c r="F44" s="10">
        <v>115</v>
      </c>
      <c r="G44" s="10">
        <v>64</v>
      </c>
      <c r="H44" s="10">
        <v>350</v>
      </c>
      <c r="I44" s="10">
        <v>315</v>
      </c>
      <c r="J44" s="10">
        <v>174</v>
      </c>
      <c r="K44" s="10">
        <v>51</v>
      </c>
      <c r="L44" s="37">
        <v>1289</v>
      </c>
      <c r="M44" s="10">
        <v>12</v>
      </c>
      <c r="N44" s="10">
        <v>81</v>
      </c>
      <c r="O44" s="10">
        <v>53</v>
      </c>
      <c r="P44" s="10">
        <v>74</v>
      </c>
      <c r="Q44" s="10">
        <v>22</v>
      </c>
      <c r="R44" s="10">
        <v>173</v>
      </c>
      <c r="S44" s="10">
        <v>228</v>
      </c>
      <c r="T44" s="10">
        <v>161</v>
      </c>
      <c r="U44" s="10">
        <v>147</v>
      </c>
      <c r="V44" s="37">
        <v>951</v>
      </c>
      <c r="W44" s="37">
        <v>2240</v>
      </c>
    </row>
    <row r="45" spans="1:23" s="8" customFormat="1" ht="11.25" x14ac:dyDescent="0.2">
      <c r="A45" s="14" t="s">
        <v>40</v>
      </c>
      <c r="B45" s="35" t="s">
        <v>60</v>
      </c>
      <c r="C45" s="15">
        <v>5</v>
      </c>
      <c r="D45" s="15">
        <v>2</v>
      </c>
      <c r="E45" s="15"/>
      <c r="F45" s="15"/>
      <c r="G45" s="15">
        <v>1</v>
      </c>
      <c r="H45" s="15">
        <v>25</v>
      </c>
      <c r="I45" s="15">
        <v>26</v>
      </c>
      <c r="J45" s="15">
        <v>46</v>
      </c>
      <c r="K45" s="15"/>
      <c r="L45" s="38">
        <v>105</v>
      </c>
      <c r="M45" s="15">
        <v>7</v>
      </c>
      <c r="N45" s="15">
        <v>1</v>
      </c>
      <c r="O45" s="15">
        <v>1</v>
      </c>
      <c r="P45" s="15">
        <v>2</v>
      </c>
      <c r="Q45" s="15">
        <v>1</v>
      </c>
      <c r="R45" s="15">
        <v>57</v>
      </c>
      <c r="S45" s="15">
        <v>36</v>
      </c>
      <c r="T45" s="15">
        <v>23</v>
      </c>
      <c r="U45" s="15">
        <v>1</v>
      </c>
      <c r="V45" s="38">
        <v>129</v>
      </c>
      <c r="W45" s="38">
        <v>234</v>
      </c>
    </row>
    <row r="46" spans="1:23" s="8" customFormat="1" x14ac:dyDescent="0.25">
      <c r="A46" s="102" t="s">
        <v>13</v>
      </c>
      <c r="B46" s="103"/>
      <c r="C46" s="39">
        <v>32</v>
      </c>
      <c r="D46" s="39">
        <v>48</v>
      </c>
      <c r="E46" s="39">
        <v>38</v>
      </c>
      <c r="F46" s="39">
        <v>9</v>
      </c>
      <c r="G46" s="39">
        <v>8</v>
      </c>
      <c r="H46" s="39">
        <v>55</v>
      </c>
      <c r="I46" s="39">
        <v>175</v>
      </c>
      <c r="J46" s="39">
        <v>150</v>
      </c>
      <c r="K46" s="39">
        <v>106</v>
      </c>
      <c r="L46" s="36">
        <v>621</v>
      </c>
      <c r="M46" s="39">
        <v>31</v>
      </c>
      <c r="N46" s="39">
        <v>20</v>
      </c>
      <c r="O46" s="39">
        <v>14</v>
      </c>
      <c r="P46" s="39">
        <v>12</v>
      </c>
      <c r="Q46" s="39">
        <v>28</v>
      </c>
      <c r="R46" s="39">
        <v>238</v>
      </c>
      <c r="S46" s="39">
        <v>276</v>
      </c>
      <c r="T46" s="39">
        <v>231</v>
      </c>
      <c r="U46" s="39">
        <v>166</v>
      </c>
      <c r="V46" s="36">
        <v>1016</v>
      </c>
      <c r="W46" s="36">
        <v>1637</v>
      </c>
    </row>
    <row r="47" spans="1:23" s="8" customFormat="1" ht="11.25" x14ac:dyDescent="0.2">
      <c r="A47" s="5" t="s">
        <v>21</v>
      </c>
      <c r="B47" s="35" t="s">
        <v>41</v>
      </c>
      <c r="C47" s="35"/>
      <c r="D47" s="10">
        <v>6</v>
      </c>
      <c r="E47" s="10">
        <v>1</v>
      </c>
      <c r="F47" s="10"/>
      <c r="G47" s="10"/>
      <c r="H47" s="10">
        <v>1</v>
      </c>
      <c r="I47" s="10">
        <v>1</v>
      </c>
      <c r="J47" s="10">
        <v>1</v>
      </c>
      <c r="K47" s="10">
        <v>5</v>
      </c>
      <c r="L47" s="37">
        <v>17</v>
      </c>
      <c r="M47" s="10">
        <v>2</v>
      </c>
      <c r="N47" s="10">
        <v>4</v>
      </c>
      <c r="O47" s="10"/>
      <c r="P47" s="10">
        <v>1</v>
      </c>
      <c r="Q47" s="10">
        <v>1</v>
      </c>
      <c r="R47" s="10"/>
      <c r="S47" s="10">
        <v>2</v>
      </c>
      <c r="T47" s="10">
        <v>1</v>
      </c>
      <c r="U47" s="10">
        <v>1</v>
      </c>
      <c r="V47" s="37">
        <v>12</v>
      </c>
      <c r="W47" s="37">
        <v>29</v>
      </c>
    </row>
    <row r="48" spans="1:23" s="8" customFormat="1" ht="11.25" x14ac:dyDescent="0.2">
      <c r="A48" s="5" t="s">
        <v>22</v>
      </c>
      <c r="B48" s="35" t="s">
        <v>42</v>
      </c>
      <c r="C48" s="35"/>
      <c r="D48" s="10"/>
      <c r="E48" s="10"/>
      <c r="F48" s="10">
        <v>1</v>
      </c>
      <c r="G48" s="10"/>
      <c r="H48" s="10"/>
      <c r="I48" s="10">
        <v>6</v>
      </c>
      <c r="J48" s="10">
        <v>8</v>
      </c>
      <c r="K48" s="10">
        <v>5</v>
      </c>
      <c r="L48" s="37">
        <v>20</v>
      </c>
      <c r="M48" s="10"/>
      <c r="N48" s="10"/>
      <c r="O48" s="10">
        <v>1</v>
      </c>
      <c r="P48" s="10"/>
      <c r="Q48" s="10"/>
      <c r="R48" s="10">
        <v>3</v>
      </c>
      <c r="S48" s="10">
        <v>4</v>
      </c>
      <c r="T48" s="10">
        <v>10</v>
      </c>
      <c r="U48" s="10">
        <v>4</v>
      </c>
      <c r="V48" s="37">
        <v>22</v>
      </c>
      <c r="W48" s="37">
        <v>42</v>
      </c>
    </row>
    <row r="49" spans="1:23" s="8" customFormat="1" ht="11.25" x14ac:dyDescent="0.2">
      <c r="A49" s="5" t="s">
        <v>23</v>
      </c>
      <c r="B49" s="35" t="s">
        <v>43</v>
      </c>
      <c r="C49" s="35"/>
      <c r="D49" s="10"/>
      <c r="E49" s="10"/>
      <c r="F49" s="10"/>
      <c r="G49" s="10"/>
      <c r="H49" s="10"/>
      <c r="I49" s="10">
        <v>1</v>
      </c>
      <c r="J49" s="10">
        <v>2</v>
      </c>
      <c r="K49" s="10"/>
      <c r="L49" s="37">
        <v>3</v>
      </c>
      <c r="M49" s="10"/>
      <c r="N49" s="10"/>
      <c r="O49" s="10"/>
      <c r="P49" s="10"/>
      <c r="Q49" s="10"/>
      <c r="R49" s="10"/>
      <c r="S49" s="10"/>
      <c r="T49" s="10">
        <v>2</v>
      </c>
      <c r="U49" s="10">
        <v>5</v>
      </c>
      <c r="V49" s="37">
        <v>7</v>
      </c>
      <c r="W49" s="37">
        <v>10</v>
      </c>
    </row>
    <row r="50" spans="1:23" s="8" customFormat="1" ht="11.25" x14ac:dyDescent="0.2">
      <c r="A50" s="5" t="s">
        <v>24</v>
      </c>
      <c r="B50" s="35" t="s">
        <v>44</v>
      </c>
      <c r="C50" s="35"/>
      <c r="D50" s="10"/>
      <c r="E50" s="10"/>
      <c r="F50" s="10"/>
      <c r="G50" s="10"/>
      <c r="H50" s="10">
        <v>4</v>
      </c>
      <c r="I50" s="10">
        <v>9</v>
      </c>
      <c r="J50" s="10">
        <v>6</v>
      </c>
      <c r="K50" s="10">
        <v>1</v>
      </c>
      <c r="L50" s="37">
        <v>20</v>
      </c>
      <c r="M50" s="10"/>
      <c r="N50" s="10"/>
      <c r="O50" s="10"/>
      <c r="P50" s="10"/>
      <c r="Q50" s="10"/>
      <c r="R50" s="10">
        <v>4</v>
      </c>
      <c r="S50" s="10">
        <v>4</v>
      </c>
      <c r="T50" s="10">
        <v>7</v>
      </c>
      <c r="U50" s="10">
        <v>7</v>
      </c>
      <c r="V50" s="37">
        <v>22</v>
      </c>
      <c r="W50" s="37">
        <v>42</v>
      </c>
    </row>
    <row r="51" spans="1:23" s="8" customFormat="1" ht="11.25" x14ac:dyDescent="0.2">
      <c r="A51" s="5" t="s">
        <v>25</v>
      </c>
      <c r="B51" s="35" t="s">
        <v>45</v>
      </c>
      <c r="C51" s="35"/>
      <c r="D51" s="10"/>
      <c r="E51" s="10"/>
      <c r="F51" s="10"/>
      <c r="G51" s="10"/>
      <c r="H51" s="10">
        <v>3</v>
      </c>
      <c r="I51" s="10">
        <v>7</v>
      </c>
      <c r="J51" s="10"/>
      <c r="K51" s="10"/>
      <c r="L51" s="37">
        <v>10</v>
      </c>
      <c r="M51" s="10"/>
      <c r="N51" s="10"/>
      <c r="O51" s="10"/>
      <c r="P51" s="10"/>
      <c r="Q51" s="10">
        <v>5</v>
      </c>
      <c r="R51" s="10">
        <v>6</v>
      </c>
      <c r="S51" s="10">
        <v>1</v>
      </c>
      <c r="T51" s="10"/>
      <c r="U51" s="10"/>
      <c r="V51" s="37">
        <v>12</v>
      </c>
      <c r="W51" s="37">
        <v>22</v>
      </c>
    </row>
    <row r="52" spans="1:23" s="8" customFormat="1" ht="11.25" x14ac:dyDescent="0.2">
      <c r="A52" s="5" t="s">
        <v>26</v>
      </c>
      <c r="B52" s="35" t="s">
        <v>46</v>
      </c>
      <c r="C52" s="35"/>
      <c r="D52" s="10"/>
      <c r="E52" s="10"/>
      <c r="F52" s="10"/>
      <c r="G52" s="10"/>
      <c r="H52" s="10"/>
      <c r="I52" s="10"/>
      <c r="J52" s="10"/>
      <c r="K52" s="10">
        <v>1</v>
      </c>
      <c r="L52" s="37">
        <v>1</v>
      </c>
      <c r="M52" s="10"/>
      <c r="N52" s="10"/>
      <c r="O52" s="10"/>
      <c r="P52" s="10"/>
      <c r="Q52" s="10"/>
      <c r="R52" s="10"/>
      <c r="S52" s="10">
        <v>1</v>
      </c>
      <c r="T52" s="10">
        <v>2</v>
      </c>
      <c r="U52" s="10">
        <v>1</v>
      </c>
      <c r="V52" s="37">
        <v>4</v>
      </c>
      <c r="W52" s="37">
        <v>5</v>
      </c>
    </row>
    <row r="53" spans="1:23" s="8" customFormat="1" ht="11.25" x14ac:dyDescent="0.2">
      <c r="A53" s="5" t="s">
        <v>29</v>
      </c>
      <c r="B53" s="35" t="s">
        <v>49</v>
      </c>
      <c r="C53" s="10"/>
      <c r="D53" s="10"/>
      <c r="E53" s="10"/>
      <c r="F53" s="10"/>
      <c r="G53" s="10"/>
      <c r="H53" s="10">
        <v>17</v>
      </c>
      <c r="I53" s="10">
        <v>68</v>
      </c>
      <c r="J53" s="10">
        <v>46</v>
      </c>
      <c r="K53" s="10">
        <v>9</v>
      </c>
      <c r="L53" s="37">
        <v>140</v>
      </c>
      <c r="M53" s="10"/>
      <c r="N53" s="10"/>
      <c r="O53" s="10"/>
      <c r="P53" s="10"/>
      <c r="Q53" s="10"/>
      <c r="R53" s="10">
        <v>58</v>
      </c>
      <c r="S53" s="10">
        <v>175</v>
      </c>
      <c r="T53" s="10">
        <v>113</v>
      </c>
      <c r="U53" s="10">
        <v>25</v>
      </c>
      <c r="V53" s="37">
        <v>371</v>
      </c>
      <c r="W53" s="37">
        <v>511</v>
      </c>
    </row>
    <row r="54" spans="1:23" s="8" customFormat="1" ht="11.25" x14ac:dyDescent="0.2">
      <c r="A54" s="5" t="s">
        <v>30</v>
      </c>
      <c r="B54" s="35" t="s">
        <v>50</v>
      </c>
      <c r="C54" s="10">
        <v>20</v>
      </c>
      <c r="D54" s="10">
        <v>24</v>
      </c>
      <c r="E54" s="10">
        <v>3</v>
      </c>
      <c r="F54" s="10">
        <v>2</v>
      </c>
      <c r="G54" s="10"/>
      <c r="H54" s="10">
        <v>2</v>
      </c>
      <c r="I54" s="10">
        <v>28</v>
      </c>
      <c r="J54" s="10">
        <v>59</v>
      </c>
      <c r="K54" s="10">
        <v>59</v>
      </c>
      <c r="L54" s="37">
        <v>197</v>
      </c>
      <c r="M54" s="10">
        <v>19</v>
      </c>
      <c r="N54" s="10">
        <v>14</v>
      </c>
      <c r="O54" s="10">
        <v>6</v>
      </c>
      <c r="P54" s="10">
        <v>3</v>
      </c>
      <c r="Q54" s="10">
        <v>2</v>
      </c>
      <c r="R54" s="10">
        <v>3</v>
      </c>
      <c r="S54" s="10">
        <v>19</v>
      </c>
      <c r="T54" s="10">
        <v>53</v>
      </c>
      <c r="U54" s="10">
        <v>68</v>
      </c>
      <c r="V54" s="37">
        <v>187</v>
      </c>
      <c r="W54" s="37">
        <v>384</v>
      </c>
    </row>
    <row r="55" spans="1:23" s="8" customFormat="1" ht="11.25" x14ac:dyDescent="0.2">
      <c r="A55" s="5" t="s">
        <v>31</v>
      </c>
      <c r="B55" s="35" t="s">
        <v>51</v>
      </c>
      <c r="C55" s="10">
        <v>1</v>
      </c>
      <c r="D55" s="10">
        <v>2</v>
      </c>
      <c r="E55" s="10">
        <v>5</v>
      </c>
      <c r="F55" s="10">
        <v>1</v>
      </c>
      <c r="G55" s="10">
        <v>4</v>
      </c>
      <c r="H55" s="10">
        <v>8</v>
      </c>
      <c r="I55" s="10">
        <v>20</v>
      </c>
      <c r="J55" s="10">
        <v>4</v>
      </c>
      <c r="K55" s="10">
        <v>6</v>
      </c>
      <c r="L55" s="37">
        <v>51</v>
      </c>
      <c r="M55" s="10"/>
      <c r="N55" s="10">
        <v>1</v>
      </c>
      <c r="O55" s="10">
        <v>6</v>
      </c>
      <c r="P55" s="10">
        <v>5</v>
      </c>
      <c r="Q55" s="10">
        <v>6</v>
      </c>
      <c r="R55" s="10">
        <v>13</v>
      </c>
      <c r="S55" s="10">
        <v>15</v>
      </c>
      <c r="T55" s="10">
        <v>9</v>
      </c>
      <c r="U55" s="10">
        <v>20</v>
      </c>
      <c r="V55" s="37">
        <v>75</v>
      </c>
      <c r="W55" s="37">
        <v>126</v>
      </c>
    </row>
    <row r="56" spans="1:23" s="8" customFormat="1" ht="11.25" x14ac:dyDescent="0.2">
      <c r="A56" s="5" t="s">
        <v>32</v>
      </c>
      <c r="B56" s="35" t="s">
        <v>52</v>
      </c>
      <c r="C56" s="10">
        <v>2</v>
      </c>
      <c r="D56" s="10"/>
      <c r="E56" s="10"/>
      <c r="F56" s="10"/>
      <c r="G56" s="10"/>
      <c r="H56" s="10">
        <v>7</v>
      </c>
      <c r="I56" s="10">
        <v>7</v>
      </c>
      <c r="J56" s="10">
        <v>5</v>
      </c>
      <c r="K56" s="10">
        <v>4</v>
      </c>
      <c r="L56" s="37">
        <v>25</v>
      </c>
      <c r="M56" s="10"/>
      <c r="N56" s="10"/>
      <c r="O56" s="10">
        <v>1</v>
      </c>
      <c r="P56" s="10"/>
      <c r="Q56" s="10"/>
      <c r="R56" s="10">
        <v>1</v>
      </c>
      <c r="S56" s="10"/>
      <c r="T56" s="10">
        <v>2</v>
      </c>
      <c r="U56" s="10">
        <v>11</v>
      </c>
      <c r="V56" s="37">
        <v>15</v>
      </c>
      <c r="W56" s="37">
        <v>40</v>
      </c>
    </row>
    <row r="57" spans="1:23" s="8" customFormat="1" ht="11.25" x14ac:dyDescent="0.2">
      <c r="A57" s="5" t="s">
        <v>33</v>
      </c>
      <c r="B57" s="35" t="s">
        <v>53</v>
      </c>
      <c r="C57" s="10"/>
      <c r="D57" s="10"/>
      <c r="E57" s="10"/>
      <c r="F57" s="10"/>
      <c r="G57" s="10"/>
      <c r="H57" s="10">
        <v>1</v>
      </c>
      <c r="I57" s="10">
        <v>2</v>
      </c>
      <c r="J57" s="10">
        <v>2</v>
      </c>
      <c r="K57" s="10"/>
      <c r="L57" s="37">
        <v>5</v>
      </c>
      <c r="M57" s="10"/>
      <c r="N57" s="10"/>
      <c r="O57" s="10"/>
      <c r="P57" s="10"/>
      <c r="Q57" s="10">
        <v>1</v>
      </c>
      <c r="R57" s="10">
        <v>2</v>
      </c>
      <c r="S57" s="10">
        <v>4</v>
      </c>
      <c r="T57" s="10"/>
      <c r="U57" s="10"/>
      <c r="V57" s="37">
        <v>7</v>
      </c>
      <c r="W57" s="37">
        <v>12</v>
      </c>
    </row>
    <row r="58" spans="1:23" s="8" customFormat="1" ht="11.25" x14ac:dyDescent="0.2">
      <c r="A58" s="5" t="s">
        <v>34</v>
      </c>
      <c r="B58" s="35" t="s">
        <v>54</v>
      </c>
      <c r="C58" s="10">
        <v>1</v>
      </c>
      <c r="D58" s="10">
        <v>2</v>
      </c>
      <c r="E58" s="10">
        <v>19</v>
      </c>
      <c r="F58" s="10">
        <v>1</v>
      </c>
      <c r="G58" s="10">
        <v>1</v>
      </c>
      <c r="H58" s="10">
        <v>7</v>
      </c>
      <c r="I58" s="10">
        <v>13</v>
      </c>
      <c r="J58" s="10">
        <v>8</v>
      </c>
      <c r="K58" s="10">
        <v>4</v>
      </c>
      <c r="L58" s="37">
        <v>56</v>
      </c>
      <c r="M58" s="10">
        <v>3</v>
      </c>
      <c r="N58" s="10"/>
      <c r="O58" s="10"/>
      <c r="P58" s="10"/>
      <c r="Q58" s="10">
        <v>4</v>
      </c>
      <c r="R58" s="10">
        <v>29</v>
      </c>
      <c r="S58" s="10">
        <v>34</v>
      </c>
      <c r="T58" s="10">
        <v>17</v>
      </c>
      <c r="U58" s="10">
        <v>17</v>
      </c>
      <c r="V58" s="37">
        <v>104</v>
      </c>
      <c r="W58" s="37">
        <v>160</v>
      </c>
    </row>
    <row r="59" spans="1:23" s="8" customFormat="1" ht="11.25" x14ac:dyDescent="0.2">
      <c r="A59" s="5" t="s">
        <v>35</v>
      </c>
      <c r="B59" s="35" t="s">
        <v>55</v>
      </c>
      <c r="C59" s="10"/>
      <c r="D59" s="10"/>
      <c r="E59" s="10"/>
      <c r="F59" s="10"/>
      <c r="G59" s="10"/>
      <c r="H59" s="10"/>
      <c r="I59" s="10"/>
      <c r="J59" s="10"/>
      <c r="K59" s="10"/>
      <c r="L59" s="37"/>
      <c r="M59" s="10"/>
      <c r="N59" s="10"/>
      <c r="O59" s="10"/>
      <c r="P59" s="10"/>
      <c r="Q59" s="10">
        <v>5</v>
      </c>
      <c r="R59" s="10">
        <v>47</v>
      </c>
      <c r="S59" s="10"/>
      <c r="T59" s="10"/>
      <c r="U59" s="10"/>
      <c r="V59" s="37">
        <v>52</v>
      </c>
      <c r="W59" s="37">
        <v>52</v>
      </c>
    </row>
    <row r="60" spans="1:23" s="8" customFormat="1" ht="11.25" x14ac:dyDescent="0.2">
      <c r="A60" s="5" t="s">
        <v>36</v>
      </c>
      <c r="B60" s="35" t="s">
        <v>56</v>
      </c>
      <c r="C60" s="10">
        <v>4</v>
      </c>
      <c r="D60" s="10"/>
      <c r="E60" s="10"/>
      <c r="F60" s="10"/>
      <c r="G60" s="10"/>
      <c r="H60" s="10"/>
      <c r="I60" s="10"/>
      <c r="J60" s="10"/>
      <c r="K60" s="10"/>
      <c r="L60" s="37">
        <v>4</v>
      </c>
      <c r="M60" s="10">
        <v>5</v>
      </c>
      <c r="N60" s="10"/>
      <c r="O60" s="10"/>
      <c r="P60" s="10"/>
      <c r="Q60" s="10"/>
      <c r="R60" s="10"/>
      <c r="S60" s="10"/>
      <c r="T60" s="10"/>
      <c r="U60" s="10"/>
      <c r="V60" s="37">
        <v>5</v>
      </c>
      <c r="W60" s="37">
        <v>9</v>
      </c>
    </row>
    <row r="61" spans="1:23" s="8" customFormat="1" ht="11.25" x14ac:dyDescent="0.2">
      <c r="A61" s="5" t="s">
        <v>37</v>
      </c>
      <c r="B61" s="35" t="s">
        <v>57</v>
      </c>
      <c r="C61" s="10"/>
      <c r="D61" s="10">
        <v>11</v>
      </c>
      <c r="E61" s="10">
        <v>8</v>
      </c>
      <c r="F61" s="10">
        <v>3</v>
      </c>
      <c r="G61" s="10">
        <v>1</v>
      </c>
      <c r="H61" s="10"/>
      <c r="I61" s="10">
        <v>1</v>
      </c>
      <c r="J61" s="10">
        <v>1</v>
      </c>
      <c r="K61" s="10"/>
      <c r="L61" s="37">
        <v>25</v>
      </c>
      <c r="M61" s="10"/>
      <c r="N61" s="10"/>
      <c r="O61" s="10"/>
      <c r="P61" s="10"/>
      <c r="Q61" s="10"/>
      <c r="R61" s="10"/>
      <c r="S61" s="10"/>
      <c r="T61" s="10"/>
      <c r="U61" s="10"/>
      <c r="V61" s="37"/>
      <c r="W61" s="37">
        <v>25</v>
      </c>
    </row>
    <row r="62" spans="1:23" s="8" customFormat="1" ht="11.25" x14ac:dyDescent="0.2">
      <c r="A62" s="5" t="s">
        <v>38</v>
      </c>
      <c r="B62" s="35" t="s">
        <v>58</v>
      </c>
      <c r="C62" s="10"/>
      <c r="D62" s="10">
        <v>1</v>
      </c>
      <c r="E62" s="10">
        <v>1</v>
      </c>
      <c r="F62" s="10"/>
      <c r="G62" s="10">
        <v>1</v>
      </c>
      <c r="H62" s="10">
        <v>2</v>
      </c>
      <c r="I62" s="10">
        <v>6</v>
      </c>
      <c r="J62" s="10">
        <v>5</v>
      </c>
      <c r="K62" s="10">
        <v>11</v>
      </c>
      <c r="L62" s="37">
        <v>27</v>
      </c>
      <c r="M62" s="10"/>
      <c r="N62" s="10">
        <v>1</v>
      </c>
      <c r="O62" s="10"/>
      <c r="P62" s="10">
        <v>2</v>
      </c>
      <c r="Q62" s="10">
        <v>1</v>
      </c>
      <c r="R62" s="10">
        <v>2</v>
      </c>
      <c r="S62" s="10">
        <v>10</v>
      </c>
      <c r="T62" s="10">
        <v>11</v>
      </c>
      <c r="U62" s="10">
        <v>4</v>
      </c>
      <c r="V62" s="37">
        <v>31</v>
      </c>
      <c r="W62" s="37">
        <v>58</v>
      </c>
    </row>
    <row r="63" spans="1:23" s="8" customFormat="1" ht="11.25" x14ac:dyDescent="0.2">
      <c r="A63" s="5" t="s">
        <v>39</v>
      </c>
      <c r="B63" s="35" t="s">
        <v>59</v>
      </c>
      <c r="C63" s="10"/>
      <c r="D63" s="10">
        <v>1</v>
      </c>
      <c r="E63" s="10"/>
      <c r="F63" s="10"/>
      <c r="G63" s="10">
        <v>1</v>
      </c>
      <c r="H63" s="10">
        <v>2</v>
      </c>
      <c r="I63" s="10">
        <v>3</v>
      </c>
      <c r="J63" s="10">
        <v>3</v>
      </c>
      <c r="K63" s="10">
        <v>1</v>
      </c>
      <c r="L63" s="37">
        <v>11</v>
      </c>
      <c r="M63" s="10"/>
      <c r="N63" s="10"/>
      <c r="O63" s="10"/>
      <c r="P63" s="10"/>
      <c r="Q63" s="10">
        <v>1</v>
      </c>
      <c r="R63" s="10">
        <v>17</v>
      </c>
      <c r="S63" s="10">
        <v>6</v>
      </c>
      <c r="T63" s="10">
        <v>4</v>
      </c>
      <c r="U63" s="10">
        <v>2</v>
      </c>
      <c r="V63" s="37">
        <v>30</v>
      </c>
      <c r="W63" s="37">
        <v>41</v>
      </c>
    </row>
    <row r="64" spans="1:23" s="8" customFormat="1" ht="11.25" x14ac:dyDescent="0.2">
      <c r="A64" s="5" t="s">
        <v>40</v>
      </c>
      <c r="B64" s="35" t="s">
        <v>60</v>
      </c>
      <c r="C64" s="10">
        <v>2</v>
      </c>
      <c r="D64" s="10">
        <v>1</v>
      </c>
      <c r="E64" s="10">
        <v>1</v>
      </c>
      <c r="F64" s="10">
        <v>1</v>
      </c>
      <c r="G64" s="10"/>
      <c r="H64" s="10">
        <v>1</v>
      </c>
      <c r="I64" s="10">
        <v>3</v>
      </c>
      <c r="J64" s="10"/>
      <c r="K64" s="10"/>
      <c r="L64" s="37">
        <v>9</v>
      </c>
      <c r="M64" s="10">
        <v>2</v>
      </c>
      <c r="N64" s="10"/>
      <c r="O64" s="10"/>
      <c r="P64" s="10">
        <v>1</v>
      </c>
      <c r="Q64" s="10">
        <v>2</v>
      </c>
      <c r="R64" s="10">
        <v>53</v>
      </c>
      <c r="S64" s="10">
        <v>1</v>
      </c>
      <c r="T64" s="10"/>
      <c r="U64" s="10">
        <v>1</v>
      </c>
      <c r="V64" s="37">
        <v>60</v>
      </c>
      <c r="W64" s="37">
        <v>69</v>
      </c>
    </row>
    <row r="65" spans="1:23" s="8" customFormat="1" x14ac:dyDescent="0.25">
      <c r="A65" s="102" t="s">
        <v>15</v>
      </c>
      <c r="B65" s="103"/>
      <c r="C65" s="36">
        <v>6</v>
      </c>
      <c r="D65" s="36">
        <v>3</v>
      </c>
      <c r="E65" s="36">
        <v>2</v>
      </c>
      <c r="F65" s="36"/>
      <c r="G65" s="36">
        <v>9</v>
      </c>
      <c r="H65" s="36">
        <v>21</v>
      </c>
      <c r="I65" s="36">
        <v>72</v>
      </c>
      <c r="J65" s="36">
        <v>83</v>
      </c>
      <c r="K65" s="36">
        <v>63</v>
      </c>
      <c r="L65" s="36">
        <v>259</v>
      </c>
      <c r="M65" s="36">
        <v>6</v>
      </c>
      <c r="N65" s="36">
        <v>3</v>
      </c>
      <c r="O65" s="36">
        <v>1</v>
      </c>
      <c r="P65" s="36">
        <v>4</v>
      </c>
      <c r="Q65" s="36">
        <v>8</v>
      </c>
      <c r="R65" s="36">
        <v>30</v>
      </c>
      <c r="S65" s="36">
        <v>44</v>
      </c>
      <c r="T65" s="36">
        <v>66</v>
      </c>
      <c r="U65" s="36">
        <v>90</v>
      </c>
      <c r="V65" s="36">
        <v>252</v>
      </c>
      <c r="W65" s="36">
        <v>511</v>
      </c>
    </row>
    <row r="66" spans="1:23" s="8" customFormat="1" ht="11.25" x14ac:dyDescent="0.2">
      <c r="A66" s="5" t="s">
        <v>21</v>
      </c>
      <c r="B66" s="35" t="s">
        <v>41</v>
      </c>
      <c r="C66" s="10"/>
      <c r="D66" s="10">
        <v>1</v>
      </c>
      <c r="E66" s="10"/>
      <c r="F66" s="10"/>
      <c r="G66" s="10">
        <v>1</v>
      </c>
      <c r="H66" s="10">
        <v>1</v>
      </c>
      <c r="I66" s="10"/>
      <c r="J66" s="10">
        <v>2</v>
      </c>
      <c r="K66" s="10">
        <v>1</v>
      </c>
      <c r="L66" s="37">
        <v>6</v>
      </c>
      <c r="M66" s="10"/>
      <c r="N66" s="10"/>
      <c r="O66" s="10"/>
      <c r="P66" s="10"/>
      <c r="Q66" s="10"/>
      <c r="R66" s="10"/>
      <c r="S66" s="10"/>
      <c r="T66" s="10"/>
      <c r="U66" s="10">
        <v>4</v>
      </c>
      <c r="V66" s="37">
        <v>4</v>
      </c>
      <c r="W66" s="37">
        <v>10</v>
      </c>
    </row>
    <row r="67" spans="1:23" s="8" customFormat="1" ht="11.25" x14ac:dyDescent="0.2">
      <c r="A67" s="5" t="s">
        <v>22</v>
      </c>
      <c r="B67" s="35" t="s">
        <v>42</v>
      </c>
      <c r="C67" s="10"/>
      <c r="D67" s="10"/>
      <c r="E67" s="10"/>
      <c r="F67" s="10"/>
      <c r="G67" s="10"/>
      <c r="H67" s="10"/>
      <c r="I67" s="10">
        <v>2</v>
      </c>
      <c r="J67" s="10">
        <v>4</v>
      </c>
      <c r="K67" s="10">
        <v>2</v>
      </c>
      <c r="L67" s="37">
        <v>8</v>
      </c>
      <c r="M67" s="10"/>
      <c r="N67" s="10"/>
      <c r="O67" s="10"/>
      <c r="P67" s="10"/>
      <c r="Q67" s="10"/>
      <c r="R67" s="10"/>
      <c r="S67" s="10">
        <v>3</v>
      </c>
      <c r="T67" s="10">
        <v>3</v>
      </c>
      <c r="U67" s="10">
        <v>2</v>
      </c>
      <c r="V67" s="37">
        <v>8</v>
      </c>
      <c r="W67" s="37">
        <v>16</v>
      </c>
    </row>
    <row r="68" spans="1:23" s="8" customFormat="1" ht="11.25" x14ac:dyDescent="0.2">
      <c r="A68" s="5" t="s">
        <v>23</v>
      </c>
      <c r="B68" s="35" t="s">
        <v>43</v>
      </c>
      <c r="C68" s="10"/>
      <c r="D68" s="10"/>
      <c r="E68" s="10"/>
      <c r="F68" s="10"/>
      <c r="G68" s="10"/>
      <c r="H68" s="10"/>
      <c r="I68" s="10"/>
      <c r="J68" s="10">
        <v>2</v>
      </c>
      <c r="K68" s="10">
        <v>1</v>
      </c>
      <c r="L68" s="37">
        <v>3</v>
      </c>
      <c r="M68" s="10"/>
      <c r="N68" s="10"/>
      <c r="O68" s="10"/>
      <c r="P68" s="10"/>
      <c r="Q68" s="10"/>
      <c r="R68" s="10"/>
      <c r="S68" s="10"/>
      <c r="T68" s="10"/>
      <c r="U68" s="10"/>
      <c r="V68" s="37"/>
      <c r="W68" s="37">
        <v>3</v>
      </c>
    </row>
    <row r="69" spans="1:23" s="8" customFormat="1" ht="11.25" x14ac:dyDescent="0.2">
      <c r="A69" s="5" t="s">
        <v>24</v>
      </c>
      <c r="B69" s="35" t="s">
        <v>44</v>
      </c>
      <c r="C69" s="10"/>
      <c r="D69" s="10"/>
      <c r="E69" s="10"/>
      <c r="F69" s="10"/>
      <c r="G69" s="10"/>
      <c r="H69" s="10"/>
      <c r="I69" s="10">
        <v>2</v>
      </c>
      <c r="J69" s="10">
        <v>6</v>
      </c>
      <c r="K69" s="10">
        <v>6</v>
      </c>
      <c r="L69" s="37">
        <v>14</v>
      </c>
      <c r="M69" s="10"/>
      <c r="N69" s="10"/>
      <c r="O69" s="10"/>
      <c r="P69" s="10">
        <v>1</v>
      </c>
      <c r="Q69" s="10"/>
      <c r="R69" s="10">
        <v>1</v>
      </c>
      <c r="S69" s="10">
        <v>1</v>
      </c>
      <c r="T69" s="10">
        <v>6</v>
      </c>
      <c r="U69" s="10">
        <v>4</v>
      </c>
      <c r="V69" s="37">
        <v>13</v>
      </c>
      <c r="W69" s="37">
        <v>27</v>
      </c>
    </row>
    <row r="70" spans="1:23" s="8" customFormat="1" ht="11.25" x14ac:dyDescent="0.2">
      <c r="A70" s="5" t="s">
        <v>25</v>
      </c>
      <c r="B70" s="35" t="s">
        <v>45</v>
      </c>
      <c r="C70" s="10"/>
      <c r="D70" s="10"/>
      <c r="E70" s="10"/>
      <c r="F70" s="10"/>
      <c r="G70" s="10">
        <v>2</v>
      </c>
      <c r="H70" s="10">
        <v>2</v>
      </c>
      <c r="I70" s="10">
        <v>6</v>
      </c>
      <c r="J70" s="10">
        <v>2</v>
      </c>
      <c r="K70" s="10"/>
      <c r="L70" s="37">
        <v>12</v>
      </c>
      <c r="M70" s="10"/>
      <c r="N70" s="10"/>
      <c r="O70" s="10"/>
      <c r="P70" s="10"/>
      <c r="Q70" s="10">
        <v>3</v>
      </c>
      <c r="R70" s="10">
        <v>2</v>
      </c>
      <c r="S70" s="10">
        <v>2</v>
      </c>
      <c r="T70" s="10">
        <v>1</v>
      </c>
      <c r="U70" s="10">
        <v>1</v>
      </c>
      <c r="V70" s="37">
        <v>9</v>
      </c>
      <c r="W70" s="37">
        <v>21</v>
      </c>
    </row>
    <row r="71" spans="1:23" s="8" customFormat="1" ht="11.25" x14ac:dyDescent="0.2">
      <c r="A71" s="5" t="s">
        <v>26</v>
      </c>
      <c r="B71" s="35" t="s">
        <v>46</v>
      </c>
      <c r="C71" s="10"/>
      <c r="D71" s="10"/>
      <c r="E71" s="10"/>
      <c r="F71" s="10"/>
      <c r="G71" s="10">
        <v>1</v>
      </c>
      <c r="H71" s="10"/>
      <c r="I71" s="10">
        <v>2</v>
      </c>
      <c r="J71" s="10">
        <v>1</v>
      </c>
      <c r="K71" s="10">
        <v>1</v>
      </c>
      <c r="L71" s="37">
        <v>5</v>
      </c>
      <c r="M71" s="10"/>
      <c r="N71" s="10"/>
      <c r="O71" s="10"/>
      <c r="P71" s="10"/>
      <c r="Q71" s="10">
        <v>1</v>
      </c>
      <c r="R71" s="10"/>
      <c r="S71" s="10">
        <v>3</v>
      </c>
      <c r="T71" s="10">
        <v>1</v>
      </c>
      <c r="U71" s="10">
        <v>1</v>
      </c>
      <c r="V71" s="37">
        <v>6</v>
      </c>
      <c r="W71" s="37">
        <v>11</v>
      </c>
    </row>
    <row r="72" spans="1:23" s="8" customFormat="1" ht="11.25" x14ac:dyDescent="0.2">
      <c r="A72" s="5" t="s">
        <v>29</v>
      </c>
      <c r="B72" s="35" t="s">
        <v>49</v>
      </c>
      <c r="C72" s="10"/>
      <c r="D72" s="10"/>
      <c r="E72" s="10"/>
      <c r="F72" s="10"/>
      <c r="G72" s="10">
        <v>1</v>
      </c>
      <c r="H72" s="10">
        <v>1</v>
      </c>
      <c r="I72" s="10">
        <v>24</v>
      </c>
      <c r="J72" s="10">
        <v>19</v>
      </c>
      <c r="K72" s="10">
        <v>12</v>
      </c>
      <c r="L72" s="37">
        <v>57</v>
      </c>
      <c r="M72" s="10"/>
      <c r="N72" s="10"/>
      <c r="O72" s="10"/>
      <c r="P72" s="10"/>
      <c r="Q72" s="10"/>
      <c r="R72" s="10">
        <v>6</v>
      </c>
      <c r="S72" s="10">
        <v>5</v>
      </c>
      <c r="T72" s="10">
        <v>20</v>
      </c>
      <c r="U72" s="10">
        <v>17</v>
      </c>
      <c r="V72" s="37">
        <v>48</v>
      </c>
      <c r="W72" s="37">
        <v>105</v>
      </c>
    </row>
    <row r="73" spans="1:23" s="8" customFormat="1" ht="11.25" x14ac:dyDescent="0.2">
      <c r="A73" s="5" t="s">
        <v>30</v>
      </c>
      <c r="B73" s="35" t="s">
        <v>50</v>
      </c>
      <c r="C73" s="10">
        <v>6</v>
      </c>
      <c r="D73" s="10">
        <v>1</v>
      </c>
      <c r="E73" s="10">
        <v>1</v>
      </c>
      <c r="F73" s="10"/>
      <c r="G73" s="10">
        <v>1</v>
      </c>
      <c r="H73" s="10">
        <v>3</v>
      </c>
      <c r="I73" s="10">
        <v>8</v>
      </c>
      <c r="J73" s="10">
        <v>21</v>
      </c>
      <c r="K73" s="10">
        <v>28</v>
      </c>
      <c r="L73" s="37">
        <v>69</v>
      </c>
      <c r="M73" s="10">
        <v>6</v>
      </c>
      <c r="N73" s="10">
        <v>2</v>
      </c>
      <c r="O73" s="10">
        <v>1</v>
      </c>
      <c r="P73" s="10"/>
      <c r="Q73" s="10"/>
      <c r="R73" s="10">
        <v>4</v>
      </c>
      <c r="S73" s="10">
        <v>7</v>
      </c>
      <c r="T73" s="10">
        <v>10</v>
      </c>
      <c r="U73" s="10">
        <v>38</v>
      </c>
      <c r="V73" s="37">
        <v>68</v>
      </c>
      <c r="W73" s="37">
        <v>137</v>
      </c>
    </row>
    <row r="74" spans="1:23" s="8" customFormat="1" ht="11.25" x14ac:dyDescent="0.2">
      <c r="A74" s="5" t="s">
        <v>31</v>
      </c>
      <c r="B74" s="35" t="s">
        <v>51</v>
      </c>
      <c r="C74" s="10"/>
      <c r="D74" s="10">
        <v>1</v>
      </c>
      <c r="E74" s="10"/>
      <c r="F74" s="10"/>
      <c r="G74" s="10">
        <v>2</v>
      </c>
      <c r="H74" s="10">
        <v>2</v>
      </c>
      <c r="I74" s="10">
        <v>11</v>
      </c>
      <c r="J74" s="10">
        <v>8</v>
      </c>
      <c r="K74" s="10">
        <v>6</v>
      </c>
      <c r="L74" s="37">
        <v>30</v>
      </c>
      <c r="M74" s="10"/>
      <c r="N74" s="10"/>
      <c r="O74" s="10"/>
      <c r="P74" s="10"/>
      <c r="Q74" s="10">
        <v>1</v>
      </c>
      <c r="R74" s="10">
        <v>4</v>
      </c>
      <c r="S74" s="10">
        <v>9</v>
      </c>
      <c r="T74" s="10">
        <v>7</v>
      </c>
      <c r="U74" s="10">
        <v>10</v>
      </c>
      <c r="V74" s="37">
        <v>31</v>
      </c>
      <c r="W74" s="37">
        <v>61</v>
      </c>
    </row>
    <row r="75" spans="1:23" s="8" customFormat="1" ht="11.25" x14ac:dyDescent="0.2">
      <c r="A75" s="5" t="s">
        <v>32</v>
      </c>
      <c r="B75" s="35" t="s">
        <v>52</v>
      </c>
      <c r="C75" s="10"/>
      <c r="D75" s="10"/>
      <c r="E75" s="10"/>
      <c r="F75" s="10"/>
      <c r="G75" s="10">
        <v>1</v>
      </c>
      <c r="H75" s="10"/>
      <c r="I75" s="10">
        <v>6</v>
      </c>
      <c r="J75" s="10">
        <v>7</v>
      </c>
      <c r="K75" s="10">
        <v>2</v>
      </c>
      <c r="L75" s="37">
        <v>16</v>
      </c>
      <c r="M75" s="10"/>
      <c r="N75" s="10"/>
      <c r="O75" s="10"/>
      <c r="P75" s="10"/>
      <c r="Q75" s="10"/>
      <c r="R75" s="10">
        <v>5</v>
      </c>
      <c r="S75" s="10">
        <v>10</v>
      </c>
      <c r="T75" s="10">
        <v>8</v>
      </c>
      <c r="U75" s="10">
        <v>2</v>
      </c>
      <c r="V75" s="37">
        <v>25</v>
      </c>
      <c r="W75" s="37">
        <v>41</v>
      </c>
    </row>
    <row r="76" spans="1:23" s="8" customFormat="1" ht="11.25" x14ac:dyDescent="0.2">
      <c r="A76" s="5" t="s">
        <v>33</v>
      </c>
      <c r="B76" s="35" t="s">
        <v>53</v>
      </c>
      <c r="C76" s="10"/>
      <c r="D76" s="10"/>
      <c r="E76" s="10"/>
      <c r="F76" s="10"/>
      <c r="G76" s="10"/>
      <c r="H76" s="10"/>
      <c r="I76" s="10"/>
      <c r="J76" s="10">
        <v>1</v>
      </c>
      <c r="K76" s="10"/>
      <c r="L76" s="37">
        <v>1</v>
      </c>
      <c r="M76" s="10"/>
      <c r="N76" s="10"/>
      <c r="O76" s="10"/>
      <c r="P76" s="10"/>
      <c r="Q76" s="10"/>
      <c r="R76" s="10"/>
      <c r="S76" s="10"/>
      <c r="T76" s="10"/>
      <c r="U76" s="10"/>
      <c r="V76" s="37"/>
      <c r="W76" s="37">
        <v>1</v>
      </c>
    </row>
    <row r="77" spans="1:23" s="8" customFormat="1" ht="11.25" x14ac:dyDescent="0.2">
      <c r="A77" s="5" t="s">
        <v>34</v>
      </c>
      <c r="B77" s="35" t="s">
        <v>54</v>
      </c>
      <c r="C77" s="10"/>
      <c r="D77" s="10"/>
      <c r="E77" s="10"/>
      <c r="F77" s="10"/>
      <c r="G77" s="10"/>
      <c r="H77" s="10">
        <v>6</v>
      </c>
      <c r="I77" s="10">
        <v>7</v>
      </c>
      <c r="J77" s="10">
        <v>7</v>
      </c>
      <c r="K77" s="10">
        <v>3</v>
      </c>
      <c r="L77" s="37">
        <v>23</v>
      </c>
      <c r="M77" s="10"/>
      <c r="N77" s="10"/>
      <c r="O77" s="10"/>
      <c r="P77" s="10">
        <v>1</v>
      </c>
      <c r="Q77" s="10">
        <v>2</v>
      </c>
      <c r="R77" s="10">
        <v>5</v>
      </c>
      <c r="S77" s="10">
        <v>3</v>
      </c>
      <c r="T77" s="10">
        <v>8</v>
      </c>
      <c r="U77" s="10">
        <v>9</v>
      </c>
      <c r="V77" s="37">
        <v>28</v>
      </c>
      <c r="W77" s="37">
        <v>51</v>
      </c>
    </row>
    <row r="78" spans="1:23" s="8" customFormat="1" ht="11.25" x14ac:dyDescent="0.2">
      <c r="A78" s="5" t="s">
        <v>35</v>
      </c>
      <c r="B78" s="35" t="s">
        <v>55</v>
      </c>
      <c r="C78" s="10"/>
      <c r="D78" s="10"/>
      <c r="E78" s="10"/>
      <c r="F78" s="10"/>
      <c r="G78" s="10"/>
      <c r="H78" s="10"/>
      <c r="I78" s="10"/>
      <c r="J78" s="10"/>
      <c r="K78" s="10"/>
      <c r="L78" s="37"/>
      <c r="M78" s="10"/>
      <c r="N78" s="10"/>
      <c r="O78" s="10"/>
      <c r="P78" s="10"/>
      <c r="Q78" s="10"/>
      <c r="R78" s="10">
        <v>2</v>
      </c>
      <c r="S78" s="10"/>
      <c r="T78" s="10"/>
      <c r="U78" s="10"/>
      <c r="V78" s="37">
        <v>2</v>
      </c>
      <c r="W78" s="37">
        <v>2</v>
      </c>
    </row>
    <row r="79" spans="1:23" s="8" customFormat="1" ht="11.25" x14ac:dyDescent="0.2">
      <c r="A79" s="5" t="s">
        <v>37</v>
      </c>
      <c r="B79" s="35" t="s">
        <v>57</v>
      </c>
      <c r="C79" s="10"/>
      <c r="D79" s="10"/>
      <c r="E79" s="10"/>
      <c r="F79" s="10"/>
      <c r="G79" s="10"/>
      <c r="H79" s="10"/>
      <c r="I79" s="10">
        <v>1</v>
      </c>
      <c r="J79" s="10"/>
      <c r="K79" s="10"/>
      <c r="L79" s="37">
        <v>1</v>
      </c>
      <c r="M79" s="10"/>
      <c r="N79" s="10"/>
      <c r="O79" s="10"/>
      <c r="P79" s="10"/>
      <c r="Q79" s="10"/>
      <c r="R79" s="10"/>
      <c r="S79" s="10"/>
      <c r="T79" s="10"/>
      <c r="U79" s="10"/>
      <c r="V79" s="37"/>
      <c r="W79" s="37">
        <v>1</v>
      </c>
    </row>
    <row r="80" spans="1:23" s="8" customFormat="1" ht="11.25" x14ac:dyDescent="0.2">
      <c r="A80" s="5" t="s">
        <v>38</v>
      </c>
      <c r="B80" s="35" t="s">
        <v>58</v>
      </c>
      <c r="C80" s="10"/>
      <c r="D80" s="10"/>
      <c r="E80" s="10">
        <v>1</v>
      </c>
      <c r="F80" s="10"/>
      <c r="G80" s="10"/>
      <c r="H80" s="10">
        <v>1</v>
      </c>
      <c r="I80" s="10"/>
      <c r="J80" s="10">
        <v>3</v>
      </c>
      <c r="K80" s="10"/>
      <c r="L80" s="37">
        <v>5</v>
      </c>
      <c r="M80" s="10"/>
      <c r="N80" s="10">
        <v>1</v>
      </c>
      <c r="O80" s="10"/>
      <c r="P80" s="10"/>
      <c r="Q80" s="10"/>
      <c r="R80" s="10">
        <v>1</v>
      </c>
      <c r="S80" s="10">
        <v>1</v>
      </c>
      <c r="T80" s="10">
        <v>2</v>
      </c>
      <c r="U80" s="10">
        <v>2</v>
      </c>
      <c r="V80" s="37">
        <v>7</v>
      </c>
      <c r="W80" s="37">
        <v>12</v>
      </c>
    </row>
    <row r="81" spans="1:23" s="8" customFormat="1" ht="11.25" x14ac:dyDescent="0.2">
      <c r="A81" s="5" t="s">
        <v>39</v>
      </c>
      <c r="B81" s="35" t="s">
        <v>59</v>
      </c>
      <c r="C81" s="10"/>
      <c r="D81" s="10"/>
      <c r="E81" s="10"/>
      <c r="F81" s="10"/>
      <c r="G81" s="10"/>
      <c r="H81" s="10">
        <v>3</v>
      </c>
      <c r="I81" s="10">
        <v>3</v>
      </c>
      <c r="J81" s="10"/>
      <c r="K81" s="10">
        <v>1</v>
      </c>
      <c r="L81" s="37">
        <v>7</v>
      </c>
      <c r="M81" s="10"/>
      <c r="N81" s="10"/>
      <c r="O81" s="10"/>
      <c r="P81" s="10">
        <v>2</v>
      </c>
      <c r="Q81" s="10">
        <v>1</v>
      </c>
      <c r="R81" s="10"/>
      <c r="S81" s="10"/>
      <c r="T81" s="10"/>
      <c r="U81" s="10"/>
      <c r="V81" s="37">
        <v>3</v>
      </c>
      <c r="W81" s="37">
        <v>10</v>
      </c>
    </row>
    <row r="82" spans="1:23" s="8" customFormat="1" ht="11.25" x14ac:dyDescent="0.2">
      <c r="A82" s="5" t="s">
        <v>40</v>
      </c>
      <c r="B82" s="35" t="s">
        <v>60</v>
      </c>
      <c r="C82" s="10"/>
      <c r="D82" s="10"/>
      <c r="E82" s="10"/>
      <c r="F82" s="10"/>
      <c r="G82" s="10"/>
      <c r="H82" s="10">
        <v>2</v>
      </c>
      <c r="I82" s="10"/>
      <c r="J82" s="10"/>
      <c r="K82" s="10"/>
      <c r="L82" s="37">
        <v>2</v>
      </c>
      <c r="M82" s="10"/>
      <c r="N82" s="10"/>
      <c r="O82" s="10"/>
      <c r="P82" s="10"/>
      <c r="Q82" s="10"/>
      <c r="R82" s="10"/>
      <c r="S82" s="10"/>
      <c r="T82" s="10"/>
      <c r="U82" s="10"/>
      <c r="V82" s="37"/>
      <c r="W82" s="37">
        <v>2</v>
      </c>
    </row>
    <row r="83" spans="1:23" s="8" customFormat="1" ht="16.5" customHeight="1" x14ac:dyDescent="0.25">
      <c r="A83" s="102" t="s">
        <v>16</v>
      </c>
      <c r="B83" s="123"/>
      <c r="C83" s="36">
        <v>3</v>
      </c>
      <c r="D83" s="36"/>
      <c r="E83" s="36"/>
      <c r="F83" s="36">
        <v>2</v>
      </c>
      <c r="G83" s="36">
        <v>6</v>
      </c>
      <c r="H83" s="36">
        <v>22</v>
      </c>
      <c r="I83" s="36">
        <v>67</v>
      </c>
      <c r="J83" s="36">
        <v>52</v>
      </c>
      <c r="K83" s="36">
        <v>30</v>
      </c>
      <c r="L83" s="36">
        <v>182</v>
      </c>
      <c r="M83" s="36">
        <v>1</v>
      </c>
      <c r="N83" s="36"/>
      <c r="O83" s="36">
        <v>2</v>
      </c>
      <c r="P83" s="36">
        <v>5</v>
      </c>
      <c r="Q83" s="36">
        <v>9</v>
      </c>
      <c r="R83" s="36">
        <v>28</v>
      </c>
      <c r="S83" s="36">
        <v>46</v>
      </c>
      <c r="T83" s="36">
        <v>32</v>
      </c>
      <c r="U83" s="36">
        <v>33</v>
      </c>
      <c r="V83" s="36">
        <v>156</v>
      </c>
      <c r="W83" s="36">
        <v>338</v>
      </c>
    </row>
    <row r="84" spans="1:23" s="8" customFormat="1" ht="11.25" x14ac:dyDescent="0.2">
      <c r="A84" s="5" t="s">
        <v>21</v>
      </c>
      <c r="B84" s="35" t="s">
        <v>41</v>
      </c>
      <c r="C84" s="10"/>
      <c r="D84" s="10"/>
      <c r="E84" s="10"/>
      <c r="F84" s="10"/>
      <c r="G84" s="10"/>
      <c r="H84" s="10"/>
      <c r="I84" s="10"/>
      <c r="J84" s="10"/>
      <c r="K84" s="10"/>
      <c r="L84" s="37"/>
      <c r="M84" s="10"/>
      <c r="N84" s="10"/>
      <c r="O84" s="10"/>
      <c r="P84" s="10"/>
      <c r="Q84" s="10"/>
      <c r="R84" s="10">
        <v>1</v>
      </c>
      <c r="S84" s="10"/>
      <c r="T84" s="10">
        <v>3</v>
      </c>
      <c r="U84" s="10">
        <v>1</v>
      </c>
      <c r="V84" s="37">
        <v>5</v>
      </c>
      <c r="W84" s="37">
        <v>5</v>
      </c>
    </row>
    <row r="85" spans="1:23" s="8" customFormat="1" ht="11.25" x14ac:dyDescent="0.2">
      <c r="A85" s="5" t="s">
        <v>22</v>
      </c>
      <c r="B85" s="35" t="s">
        <v>42</v>
      </c>
      <c r="C85" s="10"/>
      <c r="D85" s="10"/>
      <c r="E85" s="10"/>
      <c r="F85" s="10"/>
      <c r="G85" s="10"/>
      <c r="H85" s="10"/>
      <c r="I85" s="10">
        <v>10</v>
      </c>
      <c r="J85" s="10">
        <v>6</v>
      </c>
      <c r="K85" s="10"/>
      <c r="L85" s="37">
        <v>16</v>
      </c>
      <c r="M85" s="10"/>
      <c r="N85" s="10"/>
      <c r="O85" s="10"/>
      <c r="P85" s="10"/>
      <c r="Q85" s="10"/>
      <c r="R85" s="10">
        <v>3</v>
      </c>
      <c r="S85" s="10"/>
      <c r="T85" s="10"/>
      <c r="U85" s="10"/>
      <c r="V85" s="37">
        <v>3</v>
      </c>
      <c r="W85" s="37">
        <v>19</v>
      </c>
    </row>
    <row r="86" spans="1:23" s="8" customFormat="1" ht="11.25" x14ac:dyDescent="0.2">
      <c r="A86" s="5" t="s">
        <v>23</v>
      </c>
      <c r="B86" s="35" t="s">
        <v>43</v>
      </c>
      <c r="C86" s="10"/>
      <c r="D86" s="10"/>
      <c r="E86" s="10"/>
      <c r="F86" s="10"/>
      <c r="G86" s="10"/>
      <c r="H86" s="10"/>
      <c r="I86" s="10"/>
      <c r="J86" s="10"/>
      <c r="K86" s="10"/>
      <c r="L86" s="37"/>
      <c r="M86" s="10"/>
      <c r="N86" s="10"/>
      <c r="O86" s="10"/>
      <c r="P86" s="10"/>
      <c r="Q86" s="10"/>
      <c r="R86" s="10"/>
      <c r="S86" s="10">
        <v>5</v>
      </c>
      <c r="T86" s="10"/>
      <c r="U86" s="10"/>
      <c r="V86" s="37">
        <v>5</v>
      </c>
      <c r="W86" s="37">
        <v>5</v>
      </c>
    </row>
    <row r="87" spans="1:23" s="8" customFormat="1" ht="11.25" x14ac:dyDescent="0.2">
      <c r="A87" s="5" t="s">
        <v>24</v>
      </c>
      <c r="B87" s="35" t="s">
        <v>44</v>
      </c>
      <c r="C87" s="10"/>
      <c r="D87" s="10"/>
      <c r="E87" s="10"/>
      <c r="F87" s="10"/>
      <c r="G87" s="10"/>
      <c r="H87" s="10"/>
      <c r="I87" s="10">
        <v>5</v>
      </c>
      <c r="J87" s="10">
        <v>2</v>
      </c>
      <c r="K87" s="10">
        <v>2</v>
      </c>
      <c r="L87" s="37">
        <v>9</v>
      </c>
      <c r="M87" s="10"/>
      <c r="N87" s="10"/>
      <c r="O87" s="10"/>
      <c r="P87" s="10"/>
      <c r="Q87" s="10"/>
      <c r="R87" s="10"/>
      <c r="S87" s="10">
        <v>1</v>
      </c>
      <c r="T87" s="10">
        <v>3</v>
      </c>
      <c r="U87" s="10">
        <v>1</v>
      </c>
      <c r="V87" s="37">
        <v>5</v>
      </c>
      <c r="W87" s="37">
        <v>14</v>
      </c>
    </row>
    <row r="88" spans="1:23" s="8" customFormat="1" ht="11.25" x14ac:dyDescent="0.2">
      <c r="A88" s="5" t="s">
        <v>25</v>
      </c>
      <c r="B88" s="35" t="s">
        <v>45</v>
      </c>
      <c r="C88" s="10"/>
      <c r="D88" s="10"/>
      <c r="E88" s="10"/>
      <c r="F88" s="10">
        <v>1</v>
      </c>
      <c r="G88" s="10"/>
      <c r="H88" s="10">
        <v>3</v>
      </c>
      <c r="I88" s="10">
        <v>7</v>
      </c>
      <c r="J88" s="10">
        <v>2</v>
      </c>
      <c r="K88" s="10"/>
      <c r="L88" s="37">
        <v>13</v>
      </c>
      <c r="M88" s="10"/>
      <c r="N88" s="10"/>
      <c r="O88" s="10"/>
      <c r="P88" s="10">
        <v>4</v>
      </c>
      <c r="Q88" s="10">
        <v>4</v>
      </c>
      <c r="R88" s="10">
        <v>4</v>
      </c>
      <c r="S88" s="10">
        <v>7</v>
      </c>
      <c r="T88" s="10">
        <v>1</v>
      </c>
      <c r="U88" s="10"/>
      <c r="V88" s="37">
        <v>20</v>
      </c>
      <c r="W88" s="37">
        <v>33</v>
      </c>
    </row>
    <row r="89" spans="1:23" s="8" customFormat="1" ht="11.25" x14ac:dyDescent="0.2">
      <c r="A89" s="5" t="s">
        <v>26</v>
      </c>
      <c r="B89" s="35" t="s">
        <v>46</v>
      </c>
      <c r="C89" s="10"/>
      <c r="D89" s="10"/>
      <c r="E89" s="10"/>
      <c r="F89" s="10"/>
      <c r="G89" s="10"/>
      <c r="H89" s="10">
        <v>1</v>
      </c>
      <c r="I89" s="10"/>
      <c r="J89" s="10"/>
      <c r="K89" s="10">
        <v>1</v>
      </c>
      <c r="L89" s="37">
        <v>2</v>
      </c>
      <c r="M89" s="10"/>
      <c r="N89" s="10"/>
      <c r="O89" s="10"/>
      <c r="P89" s="10"/>
      <c r="Q89" s="10"/>
      <c r="R89" s="10"/>
      <c r="S89" s="10"/>
      <c r="T89" s="10"/>
      <c r="U89" s="10"/>
      <c r="V89" s="37"/>
      <c r="W89" s="37">
        <v>2</v>
      </c>
    </row>
    <row r="90" spans="1:23" s="8" customFormat="1" ht="11.25" x14ac:dyDescent="0.2">
      <c r="A90" s="5" t="s">
        <v>28</v>
      </c>
      <c r="B90" s="35" t="s">
        <v>48</v>
      </c>
      <c r="C90" s="10"/>
      <c r="D90" s="10"/>
      <c r="E90" s="10"/>
      <c r="F90" s="10"/>
      <c r="G90" s="10"/>
      <c r="H90" s="10"/>
      <c r="I90" s="10">
        <v>1</v>
      </c>
      <c r="J90" s="10"/>
      <c r="K90" s="10"/>
      <c r="L90" s="37">
        <v>1</v>
      </c>
      <c r="M90" s="10"/>
      <c r="N90" s="10"/>
      <c r="O90" s="10"/>
      <c r="P90" s="10"/>
      <c r="Q90" s="10"/>
      <c r="R90" s="10"/>
      <c r="S90" s="10"/>
      <c r="T90" s="10"/>
      <c r="U90" s="10"/>
      <c r="V90" s="37"/>
      <c r="W90" s="37">
        <v>1</v>
      </c>
    </row>
    <row r="91" spans="1:23" s="8" customFormat="1" ht="11.25" x14ac:dyDescent="0.2">
      <c r="A91" s="5" t="s">
        <v>29</v>
      </c>
      <c r="B91" s="35" t="s">
        <v>49</v>
      </c>
      <c r="C91" s="10"/>
      <c r="D91" s="10"/>
      <c r="E91" s="10"/>
      <c r="F91" s="10"/>
      <c r="G91" s="10"/>
      <c r="H91" s="10"/>
      <c r="I91" s="10">
        <v>9</v>
      </c>
      <c r="J91" s="10">
        <v>10</v>
      </c>
      <c r="K91" s="10">
        <v>4</v>
      </c>
      <c r="L91" s="37">
        <v>23</v>
      </c>
      <c r="M91" s="10"/>
      <c r="N91" s="10"/>
      <c r="O91" s="10"/>
      <c r="P91" s="10"/>
      <c r="Q91" s="10"/>
      <c r="R91" s="10"/>
      <c r="S91" s="10">
        <v>1</v>
      </c>
      <c r="T91" s="10">
        <v>5</v>
      </c>
      <c r="U91" s="10">
        <v>6</v>
      </c>
      <c r="V91" s="37">
        <v>12</v>
      </c>
      <c r="W91" s="37">
        <v>35</v>
      </c>
    </row>
    <row r="92" spans="1:23" s="8" customFormat="1" ht="11.25" x14ac:dyDescent="0.2">
      <c r="A92" s="5" t="s">
        <v>30</v>
      </c>
      <c r="B92" s="35" t="s">
        <v>50</v>
      </c>
      <c r="C92" s="10">
        <v>2</v>
      </c>
      <c r="D92" s="10"/>
      <c r="E92" s="10"/>
      <c r="F92" s="10"/>
      <c r="G92" s="10">
        <v>5</v>
      </c>
      <c r="H92" s="10">
        <v>5</v>
      </c>
      <c r="I92" s="10">
        <v>10</v>
      </c>
      <c r="J92" s="10">
        <v>18</v>
      </c>
      <c r="K92" s="10">
        <v>16</v>
      </c>
      <c r="L92" s="37">
        <v>56</v>
      </c>
      <c r="M92" s="10"/>
      <c r="N92" s="10"/>
      <c r="O92" s="10"/>
      <c r="P92" s="10"/>
      <c r="Q92" s="10">
        <v>2</v>
      </c>
      <c r="R92" s="10">
        <v>5</v>
      </c>
      <c r="S92" s="10">
        <v>11</v>
      </c>
      <c r="T92" s="10">
        <v>9</v>
      </c>
      <c r="U92" s="10">
        <v>16</v>
      </c>
      <c r="V92" s="37">
        <v>43</v>
      </c>
      <c r="W92" s="37">
        <v>99</v>
      </c>
    </row>
    <row r="93" spans="1:23" s="8" customFormat="1" ht="11.25" x14ac:dyDescent="0.2">
      <c r="A93" s="5" t="s">
        <v>31</v>
      </c>
      <c r="B93" s="35" t="s">
        <v>51</v>
      </c>
      <c r="C93" s="10">
        <v>1</v>
      </c>
      <c r="D93" s="10"/>
      <c r="E93" s="10"/>
      <c r="F93" s="10"/>
      <c r="G93" s="10"/>
      <c r="H93" s="10">
        <v>3</v>
      </c>
      <c r="I93" s="10">
        <v>6</v>
      </c>
      <c r="J93" s="10">
        <v>1</v>
      </c>
      <c r="K93" s="10">
        <v>1</v>
      </c>
      <c r="L93" s="37">
        <v>12</v>
      </c>
      <c r="M93" s="10"/>
      <c r="N93" s="10"/>
      <c r="O93" s="10">
        <v>1</v>
      </c>
      <c r="P93" s="10"/>
      <c r="Q93" s="10">
        <v>1</v>
      </c>
      <c r="R93" s="10">
        <v>6</v>
      </c>
      <c r="S93" s="10">
        <v>3</v>
      </c>
      <c r="T93" s="10"/>
      <c r="U93" s="10">
        <v>2</v>
      </c>
      <c r="V93" s="37">
        <v>13</v>
      </c>
      <c r="W93" s="37">
        <v>25</v>
      </c>
    </row>
    <row r="94" spans="1:23" s="8" customFormat="1" ht="11.25" x14ac:dyDescent="0.2">
      <c r="A94" s="5" t="s">
        <v>32</v>
      </c>
      <c r="B94" s="35" t="s">
        <v>52</v>
      </c>
      <c r="C94" s="10"/>
      <c r="D94" s="10"/>
      <c r="E94" s="10"/>
      <c r="F94" s="10"/>
      <c r="G94" s="10"/>
      <c r="H94" s="10">
        <v>3</v>
      </c>
      <c r="I94" s="10">
        <v>6</v>
      </c>
      <c r="J94" s="10">
        <v>2</v>
      </c>
      <c r="K94" s="10">
        <v>2</v>
      </c>
      <c r="L94" s="37">
        <v>13</v>
      </c>
      <c r="M94" s="10"/>
      <c r="N94" s="10"/>
      <c r="O94" s="10"/>
      <c r="P94" s="10"/>
      <c r="Q94" s="10">
        <v>2</v>
      </c>
      <c r="R94" s="10">
        <v>3</v>
      </c>
      <c r="S94" s="10">
        <v>6</v>
      </c>
      <c r="T94" s="10">
        <v>7</v>
      </c>
      <c r="U94" s="10">
        <v>3</v>
      </c>
      <c r="V94" s="37">
        <v>21</v>
      </c>
      <c r="W94" s="37">
        <v>34</v>
      </c>
    </row>
    <row r="95" spans="1:23" s="8" customFormat="1" ht="11.25" x14ac:dyDescent="0.2">
      <c r="A95" s="5" t="s">
        <v>33</v>
      </c>
      <c r="B95" s="35" t="s">
        <v>53</v>
      </c>
      <c r="C95" s="10"/>
      <c r="D95" s="10"/>
      <c r="E95" s="10"/>
      <c r="F95" s="10">
        <v>1</v>
      </c>
      <c r="G95" s="10"/>
      <c r="H95" s="10">
        <v>1</v>
      </c>
      <c r="I95" s="10"/>
      <c r="J95" s="10">
        <v>1</v>
      </c>
      <c r="K95" s="10"/>
      <c r="L95" s="37">
        <v>3</v>
      </c>
      <c r="M95" s="10"/>
      <c r="N95" s="10"/>
      <c r="O95" s="10"/>
      <c r="P95" s="10"/>
      <c r="Q95" s="10"/>
      <c r="R95" s="10"/>
      <c r="S95" s="10">
        <v>1</v>
      </c>
      <c r="T95" s="10"/>
      <c r="U95" s="10"/>
      <c r="V95" s="37">
        <v>1</v>
      </c>
      <c r="W95" s="37">
        <v>4</v>
      </c>
    </row>
    <row r="96" spans="1:23" s="8" customFormat="1" ht="11.25" x14ac:dyDescent="0.2">
      <c r="A96" s="5" t="s">
        <v>34</v>
      </c>
      <c r="B96" s="35" t="s">
        <v>54</v>
      </c>
      <c r="C96" s="10"/>
      <c r="D96" s="10"/>
      <c r="E96" s="10"/>
      <c r="F96" s="10"/>
      <c r="G96" s="10"/>
      <c r="H96" s="10"/>
      <c r="I96" s="10"/>
      <c r="J96" s="10">
        <v>4</v>
      </c>
      <c r="K96" s="10">
        <v>4</v>
      </c>
      <c r="L96" s="37">
        <v>8</v>
      </c>
      <c r="M96" s="10"/>
      <c r="N96" s="10"/>
      <c r="O96" s="10"/>
      <c r="P96" s="10"/>
      <c r="Q96" s="10"/>
      <c r="R96" s="10">
        <v>2</v>
      </c>
      <c r="S96" s="10">
        <v>7</v>
      </c>
      <c r="T96" s="10">
        <v>3</v>
      </c>
      <c r="U96" s="10">
        <v>2</v>
      </c>
      <c r="V96" s="37">
        <v>14</v>
      </c>
      <c r="W96" s="37">
        <v>22</v>
      </c>
    </row>
    <row r="97" spans="1:23" s="8" customFormat="1" ht="11.25" x14ac:dyDescent="0.2">
      <c r="A97" s="5" t="s">
        <v>37</v>
      </c>
      <c r="B97" s="35" t="s">
        <v>57</v>
      </c>
      <c r="C97" s="10"/>
      <c r="D97" s="10"/>
      <c r="E97" s="10"/>
      <c r="F97" s="10"/>
      <c r="G97" s="10"/>
      <c r="H97" s="10"/>
      <c r="I97" s="10">
        <v>1</v>
      </c>
      <c r="J97" s="10"/>
      <c r="K97" s="10"/>
      <c r="L97" s="37">
        <v>1</v>
      </c>
      <c r="M97" s="10"/>
      <c r="N97" s="10"/>
      <c r="O97" s="10"/>
      <c r="P97" s="10"/>
      <c r="Q97" s="10"/>
      <c r="R97" s="10"/>
      <c r="S97" s="10"/>
      <c r="T97" s="10"/>
      <c r="U97" s="10"/>
      <c r="V97" s="37"/>
      <c r="W97" s="37">
        <v>1</v>
      </c>
    </row>
    <row r="98" spans="1:23" s="8" customFormat="1" ht="11.25" x14ac:dyDescent="0.2">
      <c r="A98" s="5" t="s">
        <v>38</v>
      </c>
      <c r="B98" s="35" t="s">
        <v>58</v>
      </c>
      <c r="C98" s="10"/>
      <c r="D98" s="10"/>
      <c r="E98" s="10"/>
      <c r="F98" s="10"/>
      <c r="G98" s="10"/>
      <c r="H98" s="10">
        <v>2</v>
      </c>
      <c r="I98" s="10">
        <v>3</v>
      </c>
      <c r="J98" s="10"/>
      <c r="K98" s="10"/>
      <c r="L98" s="37">
        <v>5</v>
      </c>
      <c r="M98" s="10">
        <v>1</v>
      </c>
      <c r="N98" s="10"/>
      <c r="O98" s="10"/>
      <c r="P98" s="10"/>
      <c r="Q98" s="10"/>
      <c r="R98" s="10">
        <v>1</v>
      </c>
      <c r="S98" s="10">
        <v>1</v>
      </c>
      <c r="T98" s="10"/>
      <c r="U98" s="10"/>
      <c r="V98" s="37">
        <v>3</v>
      </c>
      <c r="W98" s="37">
        <v>8</v>
      </c>
    </row>
    <row r="99" spans="1:23" s="8" customFormat="1" ht="11.25" x14ac:dyDescent="0.2">
      <c r="A99" s="5" t="s">
        <v>39</v>
      </c>
      <c r="B99" s="35" t="s">
        <v>59</v>
      </c>
      <c r="C99" s="10"/>
      <c r="D99" s="10"/>
      <c r="E99" s="10"/>
      <c r="F99" s="10"/>
      <c r="G99" s="10">
        <v>1</v>
      </c>
      <c r="H99" s="10">
        <v>4</v>
      </c>
      <c r="I99" s="10">
        <v>9</v>
      </c>
      <c r="J99" s="10">
        <v>6</v>
      </c>
      <c r="K99" s="10"/>
      <c r="L99" s="37">
        <v>20</v>
      </c>
      <c r="M99" s="10"/>
      <c r="N99" s="10"/>
      <c r="O99" s="10">
        <v>1</v>
      </c>
      <c r="P99" s="10">
        <v>1</v>
      </c>
      <c r="Q99" s="10"/>
      <c r="R99" s="10">
        <v>3</v>
      </c>
      <c r="S99" s="10">
        <v>3</v>
      </c>
      <c r="T99" s="10">
        <v>1</v>
      </c>
      <c r="U99" s="10">
        <v>2</v>
      </c>
      <c r="V99" s="37">
        <v>11</v>
      </c>
      <c r="W99" s="37">
        <v>31</v>
      </c>
    </row>
    <row r="100" spans="1:23" s="8" customFormat="1" x14ac:dyDescent="0.25">
      <c r="A100" s="102" t="s">
        <v>91</v>
      </c>
      <c r="B100" s="123"/>
      <c r="C100" s="36"/>
      <c r="D100" s="36"/>
      <c r="E100" s="36"/>
      <c r="F100" s="36"/>
      <c r="G100" s="36"/>
      <c r="H100" s="36">
        <v>7</v>
      </c>
      <c r="I100" s="36">
        <v>23</v>
      </c>
      <c r="J100" s="36">
        <v>31</v>
      </c>
      <c r="K100" s="36">
        <v>50</v>
      </c>
      <c r="L100" s="36">
        <v>111</v>
      </c>
      <c r="M100" s="36"/>
      <c r="N100" s="36"/>
      <c r="O100" s="36"/>
      <c r="P100" s="36"/>
      <c r="Q100" s="36">
        <v>1</v>
      </c>
      <c r="R100" s="36">
        <v>4</v>
      </c>
      <c r="S100" s="36">
        <v>18</v>
      </c>
      <c r="T100" s="36">
        <v>34</v>
      </c>
      <c r="U100" s="36">
        <v>38</v>
      </c>
      <c r="V100" s="36">
        <v>95</v>
      </c>
      <c r="W100" s="36">
        <v>206</v>
      </c>
    </row>
    <row r="101" spans="1:23" s="8" customFormat="1" ht="11.25" x14ac:dyDescent="0.2">
      <c r="A101" s="5" t="s">
        <v>21</v>
      </c>
      <c r="B101" s="35" t="s">
        <v>41</v>
      </c>
      <c r="C101" s="10"/>
      <c r="D101" s="10"/>
      <c r="E101" s="10"/>
      <c r="F101" s="10"/>
      <c r="G101" s="10"/>
      <c r="H101" s="10">
        <v>1</v>
      </c>
      <c r="I101" s="10"/>
      <c r="J101" s="10">
        <v>1</v>
      </c>
      <c r="K101" s="10"/>
      <c r="L101" s="37">
        <v>2</v>
      </c>
      <c r="M101" s="10"/>
      <c r="N101" s="10"/>
      <c r="O101" s="10"/>
      <c r="P101" s="10"/>
      <c r="Q101" s="10"/>
      <c r="R101" s="10">
        <v>1</v>
      </c>
      <c r="S101" s="10">
        <v>2</v>
      </c>
      <c r="T101" s="10"/>
      <c r="U101" s="10"/>
      <c r="V101" s="37">
        <v>3</v>
      </c>
      <c r="W101" s="37">
        <v>5</v>
      </c>
    </row>
    <row r="102" spans="1:23" s="8" customFormat="1" ht="11.25" x14ac:dyDescent="0.2">
      <c r="A102" s="5" t="s">
        <v>22</v>
      </c>
      <c r="B102" s="35" t="s">
        <v>42</v>
      </c>
      <c r="C102" s="10"/>
      <c r="D102" s="10"/>
      <c r="E102" s="10"/>
      <c r="F102" s="10"/>
      <c r="G102" s="10"/>
      <c r="H102" s="10"/>
      <c r="I102" s="10">
        <v>2</v>
      </c>
      <c r="J102" s="10">
        <v>1</v>
      </c>
      <c r="K102" s="10">
        <v>1</v>
      </c>
      <c r="L102" s="37">
        <v>4</v>
      </c>
      <c r="M102" s="10"/>
      <c r="N102" s="10"/>
      <c r="O102" s="10"/>
      <c r="P102" s="10"/>
      <c r="Q102" s="10"/>
      <c r="R102" s="10"/>
      <c r="S102" s="10"/>
      <c r="T102" s="10">
        <v>1</v>
      </c>
      <c r="U102" s="10">
        <v>1</v>
      </c>
      <c r="V102" s="37">
        <v>2</v>
      </c>
      <c r="W102" s="37">
        <v>6</v>
      </c>
    </row>
    <row r="103" spans="1:23" s="8" customFormat="1" ht="11.25" x14ac:dyDescent="0.2">
      <c r="A103" s="5" t="s">
        <v>23</v>
      </c>
      <c r="B103" s="35" t="s">
        <v>43</v>
      </c>
      <c r="C103" s="10"/>
      <c r="D103" s="10"/>
      <c r="E103" s="10"/>
      <c r="F103" s="10"/>
      <c r="G103" s="10"/>
      <c r="H103" s="10"/>
      <c r="I103" s="10"/>
      <c r="J103" s="10"/>
      <c r="K103" s="10">
        <v>1</v>
      </c>
      <c r="L103" s="37">
        <v>1</v>
      </c>
      <c r="M103" s="10"/>
      <c r="N103" s="10"/>
      <c r="O103" s="10"/>
      <c r="P103" s="10"/>
      <c r="Q103" s="10"/>
      <c r="R103" s="10"/>
      <c r="S103" s="10"/>
      <c r="T103" s="10"/>
      <c r="U103" s="10"/>
      <c r="V103" s="37"/>
      <c r="W103" s="37">
        <v>1</v>
      </c>
    </row>
    <row r="104" spans="1:23" s="8" customFormat="1" ht="11.25" x14ac:dyDescent="0.2">
      <c r="A104" s="5" t="s">
        <v>24</v>
      </c>
      <c r="B104" s="35" t="s">
        <v>44</v>
      </c>
      <c r="C104" s="10"/>
      <c r="D104" s="10"/>
      <c r="E104" s="10"/>
      <c r="F104" s="10"/>
      <c r="G104" s="10"/>
      <c r="H104" s="10">
        <v>1</v>
      </c>
      <c r="I104" s="10">
        <v>8</v>
      </c>
      <c r="J104" s="10">
        <v>2</v>
      </c>
      <c r="K104" s="10">
        <v>1</v>
      </c>
      <c r="L104" s="37">
        <v>12</v>
      </c>
      <c r="M104" s="10"/>
      <c r="N104" s="10"/>
      <c r="O104" s="10"/>
      <c r="P104" s="10"/>
      <c r="Q104" s="10"/>
      <c r="R104" s="10">
        <v>1</v>
      </c>
      <c r="S104" s="10">
        <v>3</v>
      </c>
      <c r="T104" s="10">
        <v>9</v>
      </c>
      <c r="U104" s="10">
        <v>2</v>
      </c>
      <c r="V104" s="37">
        <v>15</v>
      </c>
      <c r="W104" s="37">
        <v>27</v>
      </c>
    </row>
    <row r="105" spans="1:23" s="8" customFormat="1" ht="11.25" x14ac:dyDescent="0.2">
      <c r="A105" s="5" t="s">
        <v>25</v>
      </c>
      <c r="B105" s="35" t="s">
        <v>45</v>
      </c>
      <c r="C105" s="10"/>
      <c r="D105" s="10"/>
      <c r="E105" s="10"/>
      <c r="F105" s="10"/>
      <c r="G105" s="10"/>
      <c r="H105" s="10">
        <v>1</v>
      </c>
      <c r="I105" s="10">
        <v>1</v>
      </c>
      <c r="J105" s="10"/>
      <c r="K105" s="10"/>
      <c r="L105" s="37">
        <v>2</v>
      </c>
      <c r="M105" s="10"/>
      <c r="N105" s="10"/>
      <c r="O105" s="10"/>
      <c r="P105" s="10"/>
      <c r="Q105" s="10"/>
      <c r="R105" s="10"/>
      <c r="S105" s="10"/>
      <c r="T105" s="10"/>
      <c r="U105" s="10"/>
      <c r="V105" s="37"/>
      <c r="W105" s="37">
        <v>2</v>
      </c>
    </row>
    <row r="106" spans="1:23" s="8" customFormat="1" ht="11.25" x14ac:dyDescent="0.2">
      <c r="A106" s="5" t="s">
        <v>26</v>
      </c>
      <c r="B106" s="35" t="s">
        <v>46</v>
      </c>
      <c r="C106" s="10"/>
      <c r="D106" s="10"/>
      <c r="E106" s="10"/>
      <c r="F106" s="10"/>
      <c r="G106" s="10"/>
      <c r="H106" s="10"/>
      <c r="I106" s="10"/>
      <c r="J106" s="10">
        <v>2</v>
      </c>
      <c r="K106" s="10">
        <v>1</v>
      </c>
      <c r="L106" s="37">
        <v>3</v>
      </c>
      <c r="M106" s="10"/>
      <c r="N106" s="10"/>
      <c r="O106" s="10"/>
      <c r="P106" s="10"/>
      <c r="Q106" s="10"/>
      <c r="R106" s="10"/>
      <c r="S106" s="10"/>
      <c r="T106" s="10"/>
      <c r="U106" s="10"/>
      <c r="V106" s="37"/>
      <c r="W106" s="37">
        <v>3</v>
      </c>
    </row>
    <row r="107" spans="1:23" s="8" customFormat="1" ht="11.25" x14ac:dyDescent="0.2">
      <c r="A107" s="5" t="s">
        <v>27</v>
      </c>
      <c r="B107" s="35" t="s">
        <v>47</v>
      </c>
      <c r="C107" s="10"/>
      <c r="D107" s="10"/>
      <c r="E107" s="10"/>
      <c r="F107" s="10"/>
      <c r="G107" s="10"/>
      <c r="H107" s="10"/>
      <c r="I107" s="10"/>
      <c r="J107" s="10">
        <v>1</v>
      </c>
      <c r="K107" s="10"/>
      <c r="L107" s="37">
        <v>1</v>
      </c>
      <c r="M107" s="10"/>
      <c r="N107" s="10"/>
      <c r="O107" s="10"/>
      <c r="P107" s="10"/>
      <c r="Q107" s="10"/>
      <c r="R107" s="10"/>
      <c r="S107" s="10"/>
      <c r="T107" s="10"/>
      <c r="U107" s="10"/>
      <c r="V107" s="37"/>
      <c r="W107" s="37">
        <v>1</v>
      </c>
    </row>
    <row r="108" spans="1:23" s="8" customFormat="1" ht="11.25" x14ac:dyDescent="0.2">
      <c r="A108" s="5" t="s">
        <v>29</v>
      </c>
      <c r="B108" s="35" t="s">
        <v>49</v>
      </c>
      <c r="C108" s="10"/>
      <c r="D108" s="10"/>
      <c r="E108" s="10"/>
      <c r="F108" s="10"/>
      <c r="G108" s="10"/>
      <c r="H108" s="10"/>
      <c r="I108" s="10"/>
      <c r="J108" s="10">
        <v>3</v>
      </c>
      <c r="K108" s="10">
        <v>4</v>
      </c>
      <c r="L108" s="37">
        <v>7</v>
      </c>
      <c r="M108" s="10"/>
      <c r="N108" s="10"/>
      <c r="O108" s="10"/>
      <c r="P108" s="10"/>
      <c r="Q108" s="10"/>
      <c r="R108" s="10"/>
      <c r="S108" s="10">
        <v>1</v>
      </c>
      <c r="T108" s="10">
        <v>5</v>
      </c>
      <c r="U108" s="10">
        <v>5</v>
      </c>
      <c r="V108" s="37">
        <v>11</v>
      </c>
      <c r="W108" s="37">
        <v>18</v>
      </c>
    </row>
    <row r="109" spans="1:23" s="8" customFormat="1" ht="11.25" x14ac:dyDescent="0.2">
      <c r="A109" s="5" t="s">
        <v>30</v>
      </c>
      <c r="B109" s="35" t="s">
        <v>50</v>
      </c>
      <c r="C109" s="10"/>
      <c r="D109" s="10"/>
      <c r="E109" s="10"/>
      <c r="F109" s="10"/>
      <c r="G109" s="10"/>
      <c r="H109" s="10">
        <v>2</v>
      </c>
      <c r="I109" s="10">
        <v>4</v>
      </c>
      <c r="J109" s="10">
        <v>11</v>
      </c>
      <c r="K109" s="10">
        <v>28</v>
      </c>
      <c r="L109" s="37">
        <v>45</v>
      </c>
      <c r="M109" s="10"/>
      <c r="N109" s="10"/>
      <c r="O109" s="10"/>
      <c r="P109" s="10"/>
      <c r="Q109" s="10"/>
      <c r="R109" s="10">
        <v>1</v>
      </c>
      <c r="S109" s="10">
        <v>8</v>
      </c>
      <c r="T109" s="10">
        <v>11</v>
      </c>
      <c r="U109" s="10">
        <v>25</v>
      </c>
      <c r="V109" s="37">
        <v>45</v>
      </c>
      <c r="W109" s="37">
        <v>90</v>
      </c>
    </row>
    <row r="110" spans="1:23" s="8" customFormat="1" ht="11.25" x14ac:dyDescent="0.2">
      <c r="A110" s="5" t="s">
        <v>31</v>
      </c>
      <c r="B110" s="35" t="s">
        <v>51</v>
      </c>
      <c r="C110" s="10"/>
      <c r="D110" s="10"/>
      <c r="E110" s="10"/>
      <c r="F110" s="10"/>
      <c r="G110" s="10"/>
      <c r="H110" s="10"/>
      <c r="I110" s="10">
        <v>4</v>
      </c>
      <c r="J110" s="10">
        <v>1</v>
      </c>
      <c r="K110" s="10"/>
      <c r="L110" s="37">
        <v>5</v>
      </c>
      <c r="M110" s="10"/>
      <c r="N110" s="10"/>
      <c r="O110" s="10"/>
      <c r="P110" s="10"/>
      <c r="Q110" s="10"/>
      <c r="R110" s="10"/>
      <c r="S110" s="10"/>
      <c r="T110" s="10"/>
      <c r="U110" s="10">
        <v>2</v>
      </c>
      <c r="V110" s="37">
        <v>2</v>
      </c>
      <c r="W110" s="37">
        <v>7</v>
      </c>
    </row>
    <row r="111" spans="1:23" s="8" customFormat="1" ht="11.25" x14ac:dyDescent="0.2">
      <c r="A111" s="5" t="s">
        <v>32</v>
      </c>
      <c r="B111" s="35" t="s">
        <v>52</v>
      </c>
      <c r="C111" s="10"/>
      <c r="D111" s="10"/>
      <c r="E111" s="10"/>
      <c r="F111" s="10"/>
      <c r="G111" s="10"/>
      <c r="H111" s="10">
        <v>2</v>
      </c>
      <c r="I111" s="10"/>
      <c r="J111" s="10">
        <v>3</v>
      </c>
      <c r="K111" s="10">
        <v>7</v>
      </c>
      <c r="L111" s="37">
        <v>12</v>
      </c>
      <c r="M111" s="10"/>
      <c r="N111" s="10"/>
      <c r="O111" s="10"/>
      <c r="P111" s="10"/>
      <c r="Q111" s="10"/>
      <c r="R111" s="10">
        <v>1</v>
      </c>
      <c r="S111" s="10">
        <v>1</v>
      </c>
      <c r="T111" s="10">
        <v>1</v>
      </c>
      <c r="U111" s="10"/>
      <c r="V111" s="37">
        <v>3</v>
      </c>
      <c r="W111" s="37">
        <v>15</v>
      </c>
    </row>
    <row r="112" spans="1:23" s="8" customFormat="1" ht="11.25" x14ac:dyDescent="0.2">
      <c r="A112" s="5" t="s">
        <v>33</v>
      </c>
      <c r="B112" s="35" t="s">
        <v>53</v>
      </c>
      <c r="C112" s="10"/>
      <c r="D112" s="10"/>
      <c r="E112" s="10"/>
      <c r="F112" s="10"/>
      <c r="G112" s="10"/>
      <c r="H112" s="10"/>
      <c r="I112" s="10">
        <v>1</v>
      </c>
      <c r="J112" s="10"/>
      <c r="K112" s="10"/>
      <c r="L112" s="37">
        <v>1</v>
      </c>
      <c r="M112" s="10"/>
      <c r="N112" s="10"/>
      <c r="O112" s="10"/>
      <c r="P112" s="10"/>
      <c r="Q112" s="10"/>
      <c r="R112" s="10"/>
      <c r="S112" s="10"/>
      <c r="T112" s="10"/>
      <c r="U112" s="10"/>
      <c r="V112" s="37"/>
      <c r="W112" s="37">
        <v>1</v>
      </c>
    </row>
    <row r="113" spans="1:23" s="8" customFormat="1" ht="11.25" x14ac:dyDescent="0.2">
      <c r="A113" s="5" t="s">
        <v>34</v>
      </c>
      <c r="B113" s="35" t="s">
        <v>54</v>
      </c>
      <c r="C113" s="10"/>
      <c r="D113" s="10"/>
      <c r="E113" s="10"/>
      <c r="F113" s="10"/>
      <c r="G113" s="10"/>
      <c r="H113" s="10"/>
      <c r="I113" s="10">
        <v>1</v>
      </c>
      <c r="J113" s="10">
        <v>4</v>
      </c>
      <c r="K113" s="10">
        <v>6</v>
      </c>
      <c r="L113" s="37">
        <v>11</v>
      </c>
      <c r="M113" s="10"/>
      <c r="N113" s="10"/>
      <c r="O113" s="10"/>
      <c r="P113" s="10"/>
      <c r="Q113" s="10">
        <v>1</v>
      </c>
      <c r="R113" s="10"/>
      <c r="S113" s="10">
        <v>2</v>
      </c>
      <c r="T113" s="10">
        <v>5</v>
      </c>
      <c r="U113" s="10">
        <v>3</v>
      </c>
      <c r="V113" s="37">
        <v>11</v>
      </c>
      <c r="W113" s="37">
        <v>22</v>
      </c>
    </row>
    <row r="114" spans="1:23" s="8" customFormat="1" ht="11.25" x14ac:dyDescent="0.2">
      <c r="A114" s="5" t="s">
        <v>38</v>
      </c>
      <c r="B114" s="35" t="s">
        <v>58</v>
      </c>
      <c r="C114" s="10"/>
      <c r="D114" s="10"/>
      <c r="E114" s="10"/>
      <c r="F114" s="10"/>
      <c r="G114" s="10"/>
      <c r="H114" s="10"/>
      <c r="I114" s="10">
        <v>1</v>
      </c>
      <c r="J114" s="10"/>
      <c r="K114" s="10">
        <v>1</v>
      </c>
      <c r="L114" s="37">
        <v>2</v>
      </c>
      <c r="M114" s="10"/>
      <c r="N114" s="10"/>
      <c r="O114" s="10"/>
      <c r="P114" s="10"/>
      <c r="Q114" s="10"/>
      <c r="R114" s="10"/>
      <c r="S114" s="10">
        <v>1</v>
      </c>
      <c r="T114" s="10"/>
      <c r="U114" s="10"/>
      <c r="V114" s="37">
        <v>1</v>
      </c>
      <c r="W114" s="37">
        <v>3</v>
      </c>
    </row>
    <row r="115" spans="1:23" s="8" customFormat="1" ht="11.25" x14ac:dyDescent="0.2">
      <c r="A115" s="5" t="s">
        <v>39</v>
      </c>
      <c r="B115" s="35" t="s">
        <v>59</v>
      </c>
      <c r="C115" s="10"/>
      <c r="D115" s="10"/>
      <c r="E115" s="10"/>
      <c r="F115" s="10"/>
      <c r="G115" s="10"/>
      <c r="H115" s="10"/>
      <c r="I115" s="10">
        <v>1</v>
      </c>
      <c r="J115" s="10">
        <v>2</v>
      </c>
      <c r="K115" s="10"/>
      <c r="L115" s="37">
        <v>3</v>
      </c>
      <c r="M115" s="10"/>
      <c r="N115" s="10"/>
      <c r="O115" s="10"/>
      <c r="P115" s="10"/>
      <c r="Q115" s="10"/>
      <c r="R115" s="10"/>
      <c r="S115" s="10"/>
      <c r="T115" s="10">
        <v>2</v>
      </c>
      <c r="U115" s="10"/>
      <c r="V115" s="37">
        <v>2</v>
      </c>
      <c r="W115" s="37">
        <v>5</v>
      </c>
    </row>
    <row r="116" spans="1:23" s="8" customFormat="1" x14ac:dyDescent="0.25">
      <c r="A116" s="102" t="s">
        <v>92</v>
      </c>
      <c r="B116" s="123"/>
      <c r="C116" s="36"/>
      <c r="D116" s="36"/>
      <c r="E116" s="36"/>
      <c r="F116" s="36"/>
      <c r="G116" s="36">
        <v>1</v>
      </c>
      <c r="H116" s="36">
        <v>3</v>
      </c>
      <c r="I116" s="36">
        <v>10</v>
      </c>
      <c r="J116" s="36">
        <v>20</v>
      </c>
      <c r="K116" s="36">
        <v>20</v>
      </c>
      <c r="L116" s="36">
        <v>54</v>
      </c>
      <c r="M116" s="36"/>
      <c r="N116" s="36"/>
      <c r="O116" s="36"/>
      <c r="P116" s="36"/>
      <c r="Q116" s="36">
        <v>1</v>
      </c>
      <c r="R116" s="36">
        <v>3</v>
      </c>
      <c r="S116" s="36">
        <v>13</v>
      </c>
      <c r="T116" s="36">
        <v>15</v>
      </c>
      <c r="U116" s="36">
        <v>15</v>
      </c>
      <c r="V116" s="36">
        <v>47</v>
      </c>
      <c r="W116" s="36">
        <v>101</v>
      </c>
    </row>
    <row r="117" spans="1:23" s="8" customFormat="1" ht="11.25" x14ac:dyDescent="0.2">
      <c r="A117" s="5" t="s">
        <v>21</v>
      </c>
      <c r="B117" s="35" t="s">
        <v>41</v>
      </c>
      <c r="C117" s="10"/>
      <c r="D117" s="10"/>
      <c r="E117" s="10"/>
      <c r="F117" s="10"/>
      <c r="G117" s="10"/>
      <c r="H117" s="10"/>
      <c r="I117" s="10"/>
      <c r="J117" s="10">
        <v>1</v>
      </c>
      <c r="K117" s="10">
        <v>2</v>
      </c>
      <c r="L117" s="37">
        <v>3</v>
      </c>
      <c r="M117" s="10"/>
      <c r="N117" s="10"/>
      <c r="O117" s="10"/>
      <c r="P117" s="10"/>
      <c r="Q117" s="10"/>
      <c r="R117" s="10"/>
      <c r="S117" s="10"/>
      <c r="T117" s="10"/>
      <c r="U117" s="10">
        <v>1</v>
      </c>
      <c r="V117" s="37">
        <v>1</v>
      </c>
      <c r="W117" s="37">
        <v>4</v>
      </c>
    </row>
    <row r="118" spans="1:23" s="8" customFormat="1" ht="11.25" x14ac:dyDescent="0.2">
      <c r="A118" s="5" t="s">
        <v>22</v>
      </c>
      <c r="B118" s="35" t="s">
        <v>42</v>
      </c>
      <c r="C118" s="10"/>
      <c r="D118" s="10"/>
      <c r="E118" s="10"/>
      <c r="F118" s="10"/>
      <c r="G118" s="10"/>
      <c r="H118" s="10"/>
      <c r="I118" s="10"/>
      <c r="J118" s="10">
        <v>1</v>
      </c>
      <c r="K118" s="10"/>
      <c r="L118" s="37">
        <v>1</v>
      </c>
      <c r="M118" s="10"/>
      <c r="N118" s="10"/>
      <c r="O118" s="10"/>
      <c r="P118" s="10"/>
      <c r="Q118" s="10"/>
      <c r="R118" s="10"/>
      <c r="S118" s="10"/>
      <c r="T118" s="10">
        <v>2</v>
      </c>
      <c r="U118" s="10"/>
      <c r="V118" s="37">
        <v>2</v>
      </c>
      <c r="W118" s="37">
        <v>3</v>
      </c>
    </row>
    <row r="119" spans="1:23" s="8" customFormat="1" ht="11.25" x14ac:dyDescent="0.2">
      <c r="A119" s="5" t="s">
        <v>23</v>
      </c>
      <c r="B119" s="35" t="s">
        <v>43</v>
      </c>
      <c r="C119" s="10"/>
      <c r="D119" s="10"/>
      <c r="E119" s="10"/>
      <c r="F119" s="10"/>
      <c r="G119" s="10"/>
      <c r="H119" s="10"/>
      <c r="I119" s="10"/>
      <c r="J119" s="10"/>
      <c r="K119" s="10">
        <v>1</v>
      </c>
      <c r="L119" s="37">
        <v>1</v>
      </c>
      <c r="M119" s="10"/>
      <c r="N119" s="10"/>
      <c r="O119" s="10"/>
      <c r="P119" s="10"/>
      <c r="Q119" s="10"/>
      <c r="R119" s="10"/>
      <c r="S119" s="10"/>
      <c r="T119" s="10"/>
      <c r="U119" s="10"/>
      <c r="V119" s="37"/>
      <c r="W119" s="37">
        <v>1</v>
      </c>
    </row>
    <row r="120" spans="1:23" s="8" customFormat="1" ht="11.25" x14ac:dyDescent="0.2">
      <c r="A120" s="5" t="s">
        <v>24</v>
      </c>
      <c r="B120" s="35" t="s">
        <v>44</v>
      </c>
      <c r="C120" s="10"/>
      <c r="D120" s="10"/>
      <c r="E120" s="10"/>
      <c r="F120" s="10"/>
      <c r="G120" s="10"/>
      <c r="H120" s="10"/>
      <c r="I120" s="10">
        <v>4</v>
      </c>
      <c r="J120" s="10">
        <v>4</v>
      </c>
      <c r="K120" s="10">
        <v>1</v>
      </c>
      <c r="L120" s="37">
        <v>9</v>
      </c>
      <c r="M120" s="10"/>
      <c r="N120" s="10"/>
      <c r="O120" s="10"/>
      <c r="P120" s="10"/>
      <c r="Q120" s="10"/>
      <c r="R120" s="10">
        <v>1</v>
      </c>
      <c r="S120" s="10">
        <v>6</v>
      </c>
      <c r="T120" s="10">
        <v>3</v>
      </c>
      <c r="U120" s="10"/>
      <c r="V120" s="37">
        <v>10</v>
      </c>
      <c r="W120" s="37">
        <v>19</v>
      </c>
    </row>
    <row r="121" spans="1:23" s="8" customFormat="1" ht="11.25" x14ac:dyDescent="0.2">
      <c r="A121" s="5" t="s">
        <v>25</v>
      </c>
      <c r="B121" s="35" t="s">
        <v>45</v>
      </c>
      <c r="C121" s="10"/>
      <c r="D121" s="10"/>
      <c r="E121" s="10"/>
      <c r="F121" s="10"/>
      <c r="G121" s="10"/>
      <c r="H121" s="10"/>
      <c r="I121" s="10"/>
      <c r="J121" s="10"/>
      <c r="K121" s="10">
        <v>1</v>
      </c>
      <c r="L121" s="37">
        <v>1</v>
      </c>
      <c r="M121" s="10"/>
      <c r="N121" s="10"/>
      <c r="O121" s="10"/>
      <c r="P121" s="10"/>
      <c r="Q121" s="10"/>
      <c r="R121" s="10"/>
      <c r="S121" s="10"/>
      <c r="T121" s="10"/>
      <c r="U121" s="10"/>
      <c r="V121" s="37"/>
      <c r="W121" s="37">
        <v>1</v>
      </c>
    </row>
    <row r="122" spans="1:23" s="8" customFormat="1" ht="11.25" x14ac:dyDescent="0.2">
      <c r="A122" s="5" t="s">
        <v>29</v>
      </c>
      <c r="B122" s="35" t="s">
        <v>49</v>
      </c>
      <c r="C122" s="10"/>
      <c r="D122" s="10"/>
      <c r="E122" s="10"/>
      <c r="F122" s="10"/>
      <c r="G122" s="10"/>
      <c r="H122" s="10"/>
      <c r="I122" s="10"/>
      <c r="J122" s="10">
        <v>3</v>
      </c>
      <c r="K122" s="10">
        <v>3</v>
      </c>
      <c r="L122" s="37">
        <v>6</v>
      </c>
      <c r="M122" s="10"/>
      <c r="N122" s="10"/>
      <c r="O122" s="10"/>
      <c r="P122" s="10"/>
      <c r="Q122" s="10"/>
      <c r="R122" s="10">
        <v>2</v>
      </c>
      <c r="S122" s="10">
        <v>2</v>
      </c>
      <c r="T122" s="10"/>
      <c r="U122" s="10">
        <v>3</v>
      </c>
      <c r="V122" s="37">
        <v>7</v>
      </c>
      <c r="W122" s="37">
        <v>13</v>
      </c>
    </row>
    <row r="123" spans="1:23" s="8" customFormat="1" ht="11.25" x14ac:dyDescent="0.2">
      <c r="A123" s="5" t="s">
        <v>30</v>
      </c>
      <c r="B123" s="35" t="s">
        <v>50</v>
      </c>
      <c r="C123" s="10"/>
      <c r="D123" s="10"/>
      <c r="E123" s="10"/>
      <c r="F123" s="10"/>
      <c r="G123" s="10"/>
      <c r="H123" s="10"/>
      <c r="I123" s="10">
        <v>3</v>
      </c>
      <c r="J123" s="10">
        <v>4</v>
      </c>
      <c r="K123" s="10">
        <v>5</v>
      </c>
      <c r="L123" s="37">
        <v>12</v>
      </c>
      <c r="M123" s="10"/>
      <c r="N123" s="10"/>
      <c r="O123" s="10"/>
      <c r="P123" s="10"/>
      <c r="Q123" s="10"/>
      <c r="R123" s="10"/>
      <c r="S123" s="10"/>
      <c r="T123" s="10">
        <v>5</v>
      </c>
      <c r="U123" s="10">
        <v>4</v>
      </c>
      <c r="V123" s="37">
        <v>9</v>
      </c>
      <c r="W123" s="37">
        <v>21</v>
      </c>
    </row>
    <row r="124" spans="1:23" s="8" customFormat="1" ht="11.25" x14ac:dyDescent="0.2">
      <c r="A124" s="5" t="s">
        <v>31</v>
      </c>
      <c r="B124" s="35" t="s">
        <v>51</v>
      </c>
      <c r="C124" s="10"/>
      <c r="D124" s="10"/>
      <c r="E124" s="10"/>
      <c r="F124" s="10"/>
      <c r="G124" s="10">
        <v>1</v>
      </c>
      <c r="H124" s="10"/>
      <c r="I124" s="10">
        <v>2</v>
      </c>
      <c r="J124" s="10">
        <v>2</v>
      </c>
      <c r="K124" s="10">
        <v>1</v>
      </c>
      <c r="L124" s="37">
        <v>6</v>
      </c>
      <c r="M124" s="10"/>
      <c r="N124" s="10"/>
      <c r="O124" s="10"/>
      <c r="P124" s="10"/>
      <c r="Q124" s="10"/>
      <c r="R124" s="10"/>
      <c r="S124" s="10">
        <v>2</v>
      </c>
      <c r="T124" s="10">
        <v>1</v>
      </c>
      <c r="U124" s="10"/>
      <c r="V124" s="37">
        <v>3</v>
      </c>
      <c r="W124" s="37">
        <v>9</v>
      </c>
    </row>
    <row r="125" spans="1:23" s="8" customFormat="1" ht="11.25" x14ac:dyDescent="0.2">
      <c r="A125" s="5" t="s">
        <v>32</v>
      </c>
      <c r="B125" s="40" t="s">
        <v>52</v>
      </c>
      <c r="C125" s="10"/>
      <c r="D125" s="10"/>
      <c r="E125" s="10"/>
      <c r="F125" s="10"/>
      <c r="G125" s="10"/>
      <c r="H125" s="10">
        <v>2</v>
      </c>
      <c r="I125" s="10"/>
      <c r="J125" s="10"/>
      <c r="K125" s="10">
        <v>1</v>
      </c>
      <c r="L125" s="37">
        <v>3</v>
      </c>
      <c r="M125" s="10"/>
      <c r="N125" s="10"/>
      <c r="O125" s="10"/>
      <c r="P125" s="10"/>
      <c r="Q125" s="10"/>
      <c r="R125" s="10"/>
      <c r="S125" s="10"/>
      <c r="T125" s="10"/>
      <c r="U125" s="10">
        <v>4</v>
      </c>
      <c r="V125" s="37">
        <v>4</v>
      </c>
      <c r="W125" s="37">
        <v>7</v>
      </c>
    </row>
    <row r="126" spans="1:23" s="8" customFormat="1" ht="11.25" x14ac:dyDescent="0.2">
      <c r="A126" s="5" t="s">
        <v>34</v>
      </c>
      <c r="B126" s="35" t="s">
        <v>54</v>
      </c>
      <c r="C126" s="10"/>
      <c r="D126" s="10"/>
      <c r="E126" s="10"/>
      <c r="F126" s="10"/>
      <c r="G126" s="10"/>
      <c r="H126" s="10"/>
      <c r="I126" s="10"/>
      <c r="J126" s="10" t="s">
        <v>93</v>
      </c>
      <c r="K126" s="10">
        <v>2</v>
      </c>
      <c r="L126" s="37">
        <v>3</v>
      </c>
      <c r="M126" s="10"/>
      <c r="N126" s="10"/>
      <c r="O126" s="10"/>
      <c r="P126" s="10"/>
      <c r="Q126" s="10">
        <v>1</v>
      </c>
      <c r="R126" s="10"/>
      <c r="S126" s="10">
        <v>1</v>
      </c>
      <c r="T126" s="10"/>
      <c r="U126" s="10">
        <v>1</v>
      </c>
      <c r="V126" s="37">
        <v>3</v>
      </c>
      <c r="W126" s="37">
        <v>6</v>
      </c>
    </row>
    <row r="127" spans="1:23" s="8" customFormat="1" ht="11.25" x14ac:dyDescent="0.2">
      <c r="A127" s="5" t="s">
        <v>38</v>
      </c>
      <c r="B127" s="35" t="s">
        <v>58</v>
      </c>
      <c r="C127" s="10"/>
      <c r="D127" s="10"/>
      <c r="E127" s="10"/>
      <c r="F127" s="10"/>
      <c r="G127" s="10"/>
      <c r="H127" s="10"/>
      <c r="I127" s="10"/>
      <c r="J127" s="10">
        <v>1</v>
      </c>
      <c r="K127" s="10"/>
      <c r="L127" s="37">
        <v>1</v>
      </c>
      <c r="M127" s="10"/>
      <c r="N127" s="10"/>
      <c r="O127" s="10"/>
      <c r="P127" s="10"/>
      <c r="Q127" s="10"/>
      <c r="R127" s="10"/>
      <c r="S127" s="10"/>
      <c r="T127" s="10"/>
      <c r="U127" s="10"/>
      <c r="V127" s="37"/>
      <c r="W127" s="37">
        <v>1</v>
      </c>
    </row>
    <row r="128" spans="1:23" s="8" customFormat="1" ht="11.25" x14ac:dyDescent="0.2">
      <c r="A128" s="5" t="s">
        <v>39</v>
      </c>
      <c r="B128" s="35" t="s">
        <v>59</v>
      </c>
      <c r="C128" s="10"/>
      <c r="D128" s="10"/>
      <c r="E128" s="10"/>
      <c r="F128" s="10"/>
      <c r="G128" s="10"/>
      <c r="H128" s="10">
        <v>1</v>
      </c>
      <c r="I128" s="10"/>
      <c r="J128" s="10">
        <v>2</v>
      </c>
      <c r="K128" s="10">
        <v>3</v>
      </c>
      <c r="L128" s="37">
        <v>6</v>
      </c>
      <c r="M128" s="10"/>
      <c r="N128" s="10"/>
      <c r="O128" s="10"/>
      <c r="P128" s="10"/>
      <c r="Q128" s="10"/>
      <c r="R128" s="10"/>
      <c r="S128" s="10">
        <v>2</v>
      </c>
      <c r="T128" s="10">
        <v>2</v>
      </c>
      <c r="U128" s="10">
        <v>2</v>
      </c>
      <c r="V128" s="37">
        <v>6</v>
      </c>
      <c r="W128" s="37">
        <v>12</v>
      </c>
    </row>
    <row r="129" spans="1:23" s="8" customFormat="1" ht="11.25" x14ac:dyDescent="0.2">
      <c r="A129" s="5" t="s">
        <v>40</v>
      </c>
      <c r="B129" s="35" t="s">
        <v>60</v>
      </c>
      <c r="C129" s="10"/>
      <c r="D129" s="10"/>
      <c r="E129" s="10"/>
      <c r="F129" s="10"/>
      <c r="G129" s="10"/>
      <c r="H129" s="10"/>
      <c r="I129" s="10">
        <v>1</v>
      </c>
      <c r="J129" s="10">
        <v>1</v>
      </c>
      <c r="K129" s="10"/>
      <c r="L129" s="37">
        <v>2</v>
      </c>
      <c r="M129" s="10"/>
      <c r="N129" s="10"/>
      <c r="O129" s="10"/>
      <c r="P129" s="10"/>
      <c r="Q129" s="10"/>
      <c r="R129" s="10"/>
      <c r="S129" s="10"/>
      <c r="T129" s="10">
        <v>2</v>
      </c>
      <c r="U129" s="10"/>
      <c r="V129" s="37">
        <v>2</v>
      </c>
      <c r="W129" s="37">
        <v>4</v>
      </c>
    </row>
    <row r="130" spans="1:23" s="8" customFormat="1" ht="11.25" x14ac:dyDescent="0.2"/>
    <row r="131" spans="1:23" s="8" customFormat="1" ht="11.25" x14ac:dyDescent="0.2">
      <c r="A131" s="80" t="s">
        <v>94</v>
      </c>
      <c r="B131" s="80"/>
    </row>
  </sheetData>
  <mergeCells count="16">
    <mergeCell ref="A116:B116"/>
    <mergeCell ref="A131:B131"/>
    <mergeCell ref="A4:B4"/>
    <mergeCell ref="A25:B25"/>
    <mergeCell ref="A46:B46"/>
    <mergeCell ref="A65:B65"/>
    <mergeCell ref="A83:B83"/>
    <mergeCell ref="A100:B100"/>
    <mergeCell ref="A1:W1"/>
    <mergeCell ref="A2:A3"/>
    <mergeCell ref="B2:B3"/>
    <mergeCell ref="C2:K2"/>
    <mergeCell ref="L2:L3"/>
    <mergeCell ref="M2:U2"/>
    <mergeCell ref="V2:V3"/>
    <mergeCell ref="W2:W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W152"/>
  <sheetViews>
    <sheetView showGridLines="0" zoomScale="90" zoomScaleNormal="90" workbookViewId="0">
      <pane ySplit="3" topLeftCell="A4" activePane="bottomLeft" state="frozen"/>
      <selection pane="bottomLeft" sqref="A1:XFD1"/>
    </sheetView>
  </sheetViews>
  <sheetFormatPr baseColWidth="10" defaultRowHeight="15" x14ac:dyDescent="0.25"/>
  <cols>
    <col min="2" max="2" width="94.5703125" bestFit="1" customWidth="1"/>
    <col min="3" max="11" width="7.5703125" customWidth="1"/>
    <col min="12" max="12" width="7.5703125" style="67" customWidth="1"/>
    <col min="13" max="13" width="7" bestFit="1" customWidth="1"/>
    <col min="14" max="23" width="7.5703125" customWidth="1"/>
  </cols>
  <sheetData>
    <row r="1" spans="1:23" s="8" customFormat="1" ht="28.5" customHeight="1" x14ac:dyDescent="0.2">
      <c r="A1" s="114" t="s">
        <v>101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</row>
    <row r="2" spans="1:23" s="8" customFormat="1" ht="12.75" x14ac:dyDescent="0.2">
      <c r="A2" s="90" t="s">
        <v>102</v>
      </c>
      <c r="B2" s="90" t="s">
        <v>67</v>
      </c>
      <c r="C2" s="116" t="s">
        <v>11</v>
      </c>
      <c r="D2" s="116"/>
      <c r="E2" s="116"/>
      <c r="F2" s="116"/>
      <c r="G2" s="116"/>
      <c r="H2" s="116"/>
      <c r="I2" s="116"/>
      <c r="J2" s="116"/>
      <c r="K2" s="117"/>
      <c r="L2" s="126" t="s">
        <v>88</v>
      </c>
      <c r="M2" s="120" t="s">
        <v>12</v>
      </c>
      <c r="N2" s="116"/>
      <c r="O2" s="116"/>
      <c r="P2" s="116"/>
      <c r="Q2" s="116"/>
      <c r="R2" s="116"/>
      <c r="S2" s="116"/>
      <c r="T2" s="116"/>
      <c r="U2" s="117"/>
      <c r="V2" s="118" t="s">
        <v>88</v>
      </c>
      <c r="W2" s="121" t="s">
        <v>0</v>
      </c>
    </row>
    <row r="3" spans="1:23" s="63" customFormat="1" ht="18" customHeight="1" x14ac:dyDescent="0.25">
      <c r="A3" s="115"/>
      <c r="B3" s="115"/>
      <c r="C3" s="61" t="s">
        <v>104</v>
      </c>
      <c r="D3" s="61" t="s">
        <v>83</v>
      </c>
      <c r="E3" s="61" t="s">
        <v>84</v>
      </c>
      <c r="F3" s="61" t="s">
        <v>3</v>
      </c>
      <c r="G3" s="61" t="s">
        <v>4</v>
      </c>
      <c r="H3" s="61" t="s">
        <v>5</v>
      </c>
      <c r="I3" s="61" t="s">
        <v>6</v>
      </c>
      <c r="J3" s="61" t="s">
        <v>7</v>
      </c>
      <c r="K3" s="62" t="s">
        <v>103</v>
      </c>
      <c r="L3" s="127"/>
      <c r="M3" s="61" t="s">
        <v>104</v>
      </c>
      <c r="N3" s="61" t="s">
        <v>83</v>
      </c>
      <c r="O3" s="61" t="s">
        <v>84</v>
      </c>
      <c r="P3" s="61" t="s">
        <v>3</v>
      </c>
      <c r="Q3" s="61" t="s">
        <v>4</v>
      </c>
      <c r="R3" s="61" t="s">
        <v>5</v>
      </c>
      <c r="S3" s="61" t="s">
        <v>6</v>
      </c>
      <c r="T3" s="61" t="s">
        <v>7</v>
      </c>
      <c r="U3" s="62" t="s">
        <v>103</v>
      </c>
      <c r="V3" s="119"/>
      <c r="W3" s="122"/>
    </row>
    <row r="4" spans="1:23" s="8" customFormat="1" ht="15.75" customHeight="1" x14ac:dyDescent="0.25">
      <c r="A4" s="124" t="s">
        <v>89</v>
      </c>
      <c r="B4" s="125"/>
      <c r="C4" s="69">
        <f>SUM(C5:C24)</f>
        <v>502</v>
      </c>
      <c r="D4" s="69">
        <f t="shared" ref="D4" si="0">SUM(D5:D24)</f>
        <v>353</v>
      </c>
      <c r="E4" s="69">
        <f t="shared" ref="E4" si="1">SUM(E5:E24)</f>
        <v>397</v>
      </c>
      <c r="F4" s="69">
        <f t="shared" ref="F4" si="2">SUM(F5:F24)</f>
        <v>309</v>
      </c>
      <c r="G4" s="69">
        <f t="shared" ref="G4" si="3">SUM(G5:G24)</f>
        <v>167</v>
      </c>
      <c r="H4" s="69">
        <f t="shared" ref="H4" si="4">SUM(H5:H24)</f>
        <v>1365</v>
      </c>
      <c r="I4" s="69">
        <f t="shared" ref="I4" si="5">SUM(I5:I24)</f>
        <v>2050</v>
      </c>
      <c r="J4" s="69">
        <f t="shared" ref="J4" si="6">SUM(J5:J24)</f>
        <v>1846</v>
      </c>
      <c r="K4" s="69">
        <f t="shared" ref="K4" si="7">SUM(K5:K24)</f>
        <v>801</v>
      </c>
      <c r="L4" s="69">
        <f t="shared" ref="L4" si="8">SUM(L5:L24)</f>
        <v>7790</v>
      </c>
      <c r="M4" s="69">
        <f>SUM(M5:M24)</f>
        <v>375</v>
      </c>
      <c r="N4" s="69">
        <f t="shared" ref="N4" si="9">SUM(N5:N24)</f>
        <v>306</v>
      </c>
      <c r="O4" s="69">
        <f t="shared" ref="O4" si="10">SUM(O5:O24)</f>
        <v>234</v>
      </c>
      <c r="P4" s="69">
        <f t="shared" ref="P4" si="11">SUM(P5:P24)</f>
        <v>247</v>
      </c>
      <c r="Q4" s="69">
        <f t="shared" ref="Q4" si="12">SUM(Q5:Q24)</f>
        <v>442</v>
      </c>
      <c r="R4" s="69">
        <f t="shared" ref="R4" si="13">SUM(R5:R24)</f>
        <v>4163</v>
      </c>
      <c r="S4" s="69">
        <f t="shared" ref="S4" si="14">SUM(S5:S24)</f>
        <v>2387</v>
      </c>
      <c r="T4" s="69">
        <f t="shared" ref="T4" si="15">SUM(T5:T24)</f>
        <v>1805</v>
      </c>
      <c r="U4" s="69">
        <f t="shared" ref="U4" si="16">SUM(U5:U24)</f>
        <v>999</v>
      </c>
      <c r="V4" s="69">
        <f t="shared" ref="V4" si="17">SUM(V5:V24)</f>
        <v>10958</v>
      </c>
      <c r="W4" s="69">
        <f>+V4+L4</f>
        <v>18748</v>
      </c>
    </row>
    <row r="5" spans="1:23" s="8" customFormat="1" ht="12.75" customHeight="1" x14ac:dyDescent="0.2">
      <c r="A5" s="5" t="s">
        <v>21</v>
      </c>
      <c r="B5" s="35" t="s">
        <v>41</v>
      </c>
      <c r="C5" s="64">
        <f>+C26+C47+C68+C89+C110+C131</f>
        <v>25</v>
      </c>
      <c r="D5" s="64">
        <f t="shared" ref="D5:K5" si="18">+D26+D47+D68+D89+D110+D131</f>
        <v>63</v>
      </c>
      <c r="E5" s="64">
        <f t="shared" si="18"/>
        <v>11</v>
      </c>
      <c r="F5" s="64">
        <f t="shared" si="18"/>
        <v>9</v>
      </c>
      <c r="G5" s="64">
        <f t="shared" si="18"/>
        <v>1</v>
      </c>
      <c r="H5" s="64">
        <f t="shared" si="18"/>
        <v>33</v>
      </c>
      <c r="I5" s="64">
        <f t="shared" si="18"/>
        <v>36</v>
      </c>
      <c r="J5" s="64">
        <f t="shared" si="18"/>
        <v>28</v>
      </c>
      <c r="K5" s="64">
        <f t="shared" si="18"/>
        <v>20</v>
      </c>
      <c r="L5" s="65">
        <f>SUM(C5:K5)</f>
        <v>226</v>
      </c>
      <c r="M5" s="64">
        <f>+M26+M47+M68+M89+M110+M131</f>
        <v>17</v>
      </c>
      <c r="N5" s="64">
        <f t="shared" ref="N5:U5" si="19">+N26+N47+N68+N89+N110+N131</f>
        <v>41</v>
      </c>
      <c r="O5" s="64">
        <f t="shared" si="19"/>
        <v>13</v>
      </c>
      <c r="P5" s="64">
        <f t="shared" si="19"/>
        <v>6</v>
      </c>
      <c r="Q5" s="64">
        <f t="shared" si="19"/>
        <v>3</v>
      </c>
      <c r="R5" s="64">
        <f t="shared" si="19"/>
        <v>19</v>
      </c>
      <c r="S5" s="64">
        <f t="shared" si="19"/>
        <v>34</v>
      </c>
      <c r="T5" s="64">
        <f t="shared" si="19"/>
        <v>32</v>
      </c>
      <c r="U5" s="64">
        <f t="shared" si="19"/>
        <v>23</v>
      </c>
      <c r="V5" s="65">
        <f>SUM(M5:U5)</f>
        <v>188</v>
      </c>
      <c r="W5" s="65">
        <f>+V5+L5</f>
        <v>414</v>
      </c>
    </row>
    <row r="6" spans="1:23" s="8" customFormat="1" ht="12.75" customHeight="1" x14ac:dyDescent="0.2">
      <c r="A6" s="5" t="s">
        <v>22</v>
      </c>
      <c r="B6" s="35" t="s">
        <v>42</v>
      </c>
      <c r="C6" s="64">
        <f t="shared" ref="C6:K6" si="20">+C27+C48+C69+C90+C111+C132</f>
        <v>0</v>
      </c>
      <c r="D6" s="64">
        <f t="shared" si="20"/>
        <v>5</v>
      </c>
      <c r="E6" s="64">
        <f t="shared" si="20"/>
        <v>3</v>
      </c>
      <c r="F6" s="64">
        <f t="shared" si="20"/>
        <v>3</v>
      </c>
      <c r="G6" s="64">
        <f t="shared" si="20"/>
        <v>13</v>
      </c>
      <c r="H6" s="64">
        <f t="shared" si="20"/>
        <v>118</v>
      </c>
      <c r="I6" s="64">
        <f t="shared" si="20"/>
        <v>193</v>
      </c>
      <c r="J6" s="64">
        <f t="shared" si="20"/>
        <v>217</v>
      </c>
      <c r="K6" s="64">
        <f t="shared" si="20"/>
        <v>59</v>
      </c>
      <c r="L6" s="65">
        <f t="shared" ref="L6:L24" si="21">SUM(C6:K6)</f>
        <v>611</v>
      </c>
      <c r="M6" s="64">
        <f t="shared" ref="M6:U6" si="22">+M27+M48+M69+M90+M111+M132</f>
        <v>2</v>
      </c>
      <c r="N6" s="64">
        <f t="shared" si="22"/>
        <v>1</v>
      </c>
      <c r="O6" s="64">
        <f t="shared" si="22"/>
        <v>1</v>
      </c>
      <c r="P6" s="64">
        <f t="shared" si="22"/>
        <v>4</v>
      </c>
      <c r="Q6" s="64">
        <f t="shared" si="22"/>
        <v>7</v>
      </c>
      <c r="R6" s="64">
        <f t="shared" si="22"/>
        <v>164</v>
      </c>
      <c r="S6" s="64">
        <f t="shared" si="22"/>
        <v>358</v>
      </c>
      <c r="T6" s="64">
        <f t="shared" si="22"/>
        <v>241</v>
      </c>
      <c r="U6" s="64">
        <f t="shared" si="22"/>
        <v>66</v>
      </c>
      <c r="V6" s="65">
        <f t="shared" ref="V6:V24" si="23">SUM(M6:U6)</f>
        <v>844</v>
      </c>
      <c r="W6" s="65">
        <f t="shared" ref="W6:W24" si="24">+V6+L6</f>
        <v>1455</v>
      </c>
    </row>
    <row r="7" spans="1:23" s="8" customFormat="1" ht="12.75" customHeight="1" x14ac:dyDescent="0.2">
      <c r="A7" s="5" t="s">
        <v>23</v>
      </c>
      <c r="B7" s="35" t="s">
        <v>43</v>
      </c>
      <c r="C7" s="64">
        <f t="shared" ref="C7:K7" si="25">+C28+C49+C70+C91+C112+C133</f>
        <v>4</v>
      </c>
      <c r="D7" s="64">
        <f t="shared" si="25"/>
        <v>2</v>
      </c>
      <c r="E7" s="64">
        <f t="shared" si="25"/>
        <v>15</v>
      </c>
      <c r="F7" s="64">
        <f t="shared" si="25"/>
        <v>14</v>
      </c>
      <c r="G7" s="64">
        <f t="shared" si="25"/>
        <v>1</v>
      </c>
      <c r="H7" s="64">
        <f t="shared" si="25"/>
        <v>4</v>
      </c>
      <c r="I7" s="64">
        <f t="shared" si="25"/>
        <v>10</v>
      </c>
      <c r="J7" s="64">
        <f t="shared" si="25"/>
        <v>15</v>
      </c>
      <c r="K7" s="64">
        <f t="shared" si="25"/>
        <v>7</v>
      </c>
      <c r="L7" s="65">
        <f t="shared" si="21"/>
        <v>72</v>
      </c>
      <c r="M7" s="64">
        <f t="shared" ref="M7:U7" si="26">+M28+M49+M70+M91+M112+M133</f>
        <v>0</v>
      </c>
      <c r="N7" s="64">
        <f t="shared" si="26"/>
        <v>9</v>
      </c>
      <c r="O7" s="64">
        <f t="shared" si="26"/>
        <v>3</v>
      </c>
      <c r="P7" s="64">
        <f t="shared" si="26"/>
        <v>5</v>
      </c>
      <c r="Q7" s="64">
        <f t="shared" si="26"/>
        <v>2</v>
      </c>
      <c r="R7" s="64">
        <f t="shared" si="26"/>
        <v>7</v>
      </c>
      <c r="S7" s="64">
        <f t="shared" si="26"/>
        <v>14</v>
      </c>
      <c r="T7" s="64">
        <f t="shared" si="26"/>
        <v>8</v>
      </c>
      <c r="U7" s="64">
        <f t="shared" si="26"/>
        <v>13</v>
      </c>
      <c r="V7" s="65">
        <f t="shared" si="23"/>
        <v>61</v>
      </c>
      <c r="W7" s="65">
        <f t="shared" si="24"/>
        <v>133</v>
      </c>
    </row>
    <row r="8" spans="1:23" s="8" customFormat="1" ht="12.75" customHeight="1" x14ac:dyDescent="0.2">
      <c r="A8" s="5" t="s">
        <v>24</v>
      </c>
      <c r="B8" s="35" t="s">
        <v>44</v>
      </c>
      <c r="C8" s="64">
        <f t="shared" ref="C8:K8" si="27">+C29+C50+C71+C92+C113+C134</f>
        <v>6</v>
      </c>
      <c r="D8" s="64">
        <f t="shared" si="27"/>
        <v>6</v>
      </c>
      <c r="E8" s="64">
        <f t="shared" si="27"/>
        <v>7</v>
      </c>
      <c r="F8" s="64">
        <f t="shared" si="27"/>
        <v>4</v>
      </c>
      <c r="G8" s="64">
        <f t="shared" si="27"/>
        <v>0</v>
      </c>
      <c r="H8" s="64">
        <f t="shared" si="27"/>
        <v>29</v>
      </c>
      <c r="I8" s="64">
        <f t="shared" si="27"/>
        <v>101</v>
      </c>
      <c r="J8" s="64">
        <f t="shared" si="27"/>
        <v>91</v>
      </c>
      <c r="K8" s="64">
        <f t="shared" si="27"/>
        <v>19</v>
      </c>
      <c r="L8" s="65">
        <f t="shared" si="21"/>
        <v>263</v>
      </c>
      <c r="M8" s="64">
        <f t="shared" ref="M8:U8" si="28">+M29+M50+M71+M92+M113+M134</f>
        <v>2</v>
      </c>
      <c r="N8" s="64">
        <f t="shared" si="28"/>
        <v>4</v>
      </c>
      <c r="O8" s="64">
        <f t="shared" si="28"/>
        <v>8</v>
      </c>
      <c r="P8" s="64">
        <f t="shared" si="28"/>
        <v>5</v>
      </c>
      <c r="Q8" s="64">
        <f t="shared" si="28"/>
        <v>4</v>
      </c>
      <c r="R8" s="64">
        <f t="shared" si="28"/>
        <v>38</v>
      </c>
      <c r="S8" s="64">
        <f t="shared" si="28"/>
        <v>113</v>
      </c>
      <c r="T8" s="64">
        <f t="shared" si="28"/>
        <v>80</v>
      </c>
      <c r="U8" s="64">
        <f t="shared" si="28"/>
        <v>23</v>
      </c>
      <c r="V8" s="65">
        <f t="shared" si="23"/>
        <v>277</v>
      </c>
      <c r="W8" s="65">
        <f t="shared" si="24"/>
        <v>540</v>
      </c>
    </row>
    <row r="9" spans="1:23" s="8" customFormat="1" ht="12.75" customHeight="1" x14ac:dyDescent="0.2">
      <c r="A9" s="5" t="s">
        <v>25</v>
      </c>
      <c r="B9" s="35" t="s">
        <v>45</v>
      </c>
      <c r="C9" s="64">
        <f t="shared" ref="C9:K9" si="29">+C30+C51+C72+C93+C114+C135</f>
        <v>0</v>
      </c>
      <c r="D9" s="64">
        <f t="shared" si="29"/>
        <v>0</v>
      </c>
      <c r="E9" s="64">
        <f t="shared" si="29"/>
        <v>6</v>
      </c>
      <c r="F9" s="64">
        <f t="shared" si="29"/>
        <v>18</v>
      </c>
      <c r="G9" s="64">
        <f t="shared" si="29"/>
        <v>6</v>
      </c>
      <c r="H9" s="64">
        <f t="shared" si="29"/>
        <v>70</v>
      </c>
      <c r="I9" s="64">
        <f t="shared" si="29"/>
        <v>41</v>
      </c>
      <c r="J9" s="64">
        <f t="shared" si="29"/>
        <v>5</v>
      </c>
      <c r="K9" s="64">
        <f t="shared" si="29"/>
        <v>4</v>
      </c>
      <c r="L9" s="65">
        <f t="shared" si="21"/>
        <v>150</v>
      </c>
      <c r="M9" s="64">
        <f t="shared" ref="M9:U9" si="30">+M30+M51+M72+M93+M114+M135</f>
        <v>0</v>
      </c>
      <c r="N9" s="64">
        <f t="shared" si="30"/>
        <v>0</v>
      </c>
      <c r="O9" s="64">
        <f t="shared" si="30"/>
        <v>3</v>
      </c>
      <c r="P9" s="64">
        <f t="shared" si="30"/>
        <v>27</v>
      </c>
      <c r="Q9" s="64">
        <f t="shared" si="30"/>
        <v>23</v>
      </c>
      <c r="R9" s="64">
        <f t="shared" si="30"/>
        <v>54</v>
      </c>
      <c r="S9" s="64">
        <f t="shared" si="30"/>
        <v>42</v>
      </c>
      <c r="T9" s="64">
        <f t="shared" si="30"/>
        <v>11</v>
      </c>
      <c r="U9" s="64">
        <f t="shared" si="30"/>
        <v>5</v>
      </c>
      <c r="V9" s="65">
        <f t="shared" si="23"/>
        <v>165</v>
      </c>
      <c r="W9" s="65">
        <f t="shared" si="24"/>
        <v>315</v>
      </c>
    </row>
    <row r="10" spans="1:23" s="8" customFormat="1" ht="12.75" customHeight="1" x14ac:dyDescent="0.2">
      <c r="A10" s="5" t="s">
        <v>26</v>
      </c>
      <c r="B10" s="35" t="s">
        <v>46</v>
      </c>
      <c r="C10" s="64">
        <f t="shared" ref="C10:K10" si="31">+C31+C52+C73+C94+C115+C136</f>
        <v>4</v>
      </c>
      <c r="D10" s="64">
        <f t="shared" si="31"/>
        <v>5</v>
      </c>
      <c r="E10" s="64">
        <f t="shared" si="31"/>
        <v>12</v>
      </c>
      <c r="F10" s="64">
        <f t="shared" si="31"/>
        <v>20</v>
      </c>
      <c r="G10" s="64">
        <f t="shared" si="31"/>
        <v>7</v>
      </c>
      <c r="H10" s="64">
        <f t="shared" si="31"/>
        <v>21</v>
      </c>
      <c r="I10" s="64">
        <f t="shared" si="31"/>
        <v>21</v>
      </c>
      <c r="J10" s="64">
        <f t="shared" si="31"/>
        <v>17</v>
      </c>
      <c r="K10" s="64">
        <f t="shared" si="31"/>
        <v>9</v>
      </c>
      <c r="L10" s="65">
        <f t="shared" si="21"/>
        <v>116</v>
      </c>
      <c r="M10" s="64">
        <f t="shared" ref="M10:U10" si="32">+M31+M52+M73+M94+M115+M136</f>
        <v>6</v>
      </c>
      <c r="N10" s="64">
        <f t="shared" si="32"/>
        <v>19</v>
      </c>
      <c r="O10" s="64">
        <f t="shared" si="32"/>
        <v>13</v>
      </c>
      <c r="P10" s="64">
        <f t="shared" si="32"/>
        <v>9</v>
      </c>
      <c r="Q10" s="64">
        <f t="shared" si="32"/>
        <v>2</v>
      </c>
      <c r="R10" s="64">
        <f t="shared" si="32"/>
        <v>27</v>
      </c>
      <c r="S10" s="64">
        <f t="shared" si="32"/>
        <v>30</v>
      </c>
      <c r="T10" s="64">
        <f t="shared" si="32"/>
        <v>25</v>
      </c>
      <c r="U10" s="64">
        <f t="shared" si="32"/>
        <v>10</v>
      </c>
      <c r="V10" s="65">
        <f t="shared" si="23"/>
        <v>141</v>
      </c>
      <c r="W10" s="65">
        <f t="shared" si="24"/>
        <v>257</v>
      </c>
    </row>
    <row r="11" spans="1:23" s="8" customFormat="1" ht="12.75" customHeight="1" x14ac:dyDescent="0.2">
      <c r="A11" s="5" t="s">
        <v>27</v>
      </c>
      <c r="B11" s="35" t="s">
        <v>47</v>
      </c>
      <c r="C11" s="64">
        <f t="shared" ref="C11:K11" si="33">+C32+C53+C74+C95+C116+C137</f>
        <v>4</v>
      </c>
      <c r="D11" s="64">
        <f t="shared" si="33"/>
        <v>0</v>
      </c>
      <c r="E11" s="64">
        <f t="shared" si="33"/>
        <v>0</v>
      </c>
      <c r="F11" s="64">
        <f t="shared" si="33"/>
        <v>0</v>
      </c>
      <c r="G11" s="64">
        <f t="shared" si="33"/>
        <v>1</v>
      </c>
      <c r="H11" s="64">
        <f t="shared" si="33"/>
        <v>29</v>
      </c>
      <c r="I11" s="64">
        <f t="shared" si="33"/>
        <v>82</v>
      </c>
      <c r="J11" s="64">
        <f t="shared" si="33"/>
        <v>88</v>
      </c>
      <c r="K11" s="64">
        <f t="shared" si="33"/>
        <v>11</v>
      </c>
      <c r="L11" s="65">
        <f t="shared" si="21"/>
        <v>215</v>
      </c>
      <c r="M11" s="64">
        <f t="shared" ref="M11:U11" si="34">+M32+M53+M74+M95+M116+M137</f>
        <v>0</v>
      </c>
      <c r="N11" s="64">
        <f t="shared" si="34"/>
        <v>1</v>
      </c>
      <c r="O11" s="64">
        <f t="shared" si="34"/>
        <v>0</v>
      </c>
      <c r="P11" s="64">
        <f t="shared" si="34"/>
        <v>3</v>
      </c>
      <c r="Q11" s="64">
        <f t="shared" si="34"/>
        <v>0</v>
      </c>
      <c r="R11" s="64">
        <f t="shared" si="34"/>
        <v>20</v>
      </c>
      <c r="S11" s="64">
        <f t="shared" si="34"/>
        <v>76</v>
      </c>
      <c r="T11" s="64">
        <f t="shared" si="34"/>
        <v>103</v>
      </c>
      <c r="U11" s="64">
        <f t="shared" si="34"/>
        <v>18</v>
      </c>
      <c r="V11" s="65">
        <f t="shared" si="23"/>
        <v>221</v>
      </c>
      <c r="W11" s="65">
        <f t="shared" si="24"/>
        <v>436</v>
      </c>
    </row>
    <row r="12" spans="1:23" s="8" customFormat="1" ht="12.75" customHeight="1" x14ac:dyDescent="0.2">
      <c r="A12" s="5" t="s">
        <v>28</v>
      </c>
      <c r="B12" s="35" t="s">
        <v>48</v>
      </c>
      <c r="C12" s="64">
        <f t="shared" ref="C12:K12" si="35">+C33+C54+C75+C96+C117+C138</f>
        <v>1</v>
      </c>
      <c r="D12" s="64">
        <f t="shared" si="35"/>
        <v>1</v>
      </c>
      <c r="E12" s="64">
        <f t="shared" si="35"/>
        <v>1</v>
      </c>
      <c r="F12" s="64">
        <f t="shared" si="35"/>
        <v>3</v>
      </c>
      <c r="G12" s="64">
        <f t="shared" si="35"/>
        <v>2</v>
      </c>
      <c r="H12" s="64">
        <f t="shared" si="35"/>
        <v>4</v>
      </c>
      <c r="I12" s="64">
        <f t="shared" si="35"/>
        <v>4</v>
      </c>
      <c r="J12" s="64">
        <f t="shared" si="35"/>
        <v>3</v>
      </c>
      <c r="K12" s="64">
        <f t="shared" si="35"/>
        <v>0</v>
      </c>
      <c r="L12" s="65">
        <f t="shared" si="21"/>
        <v>19</v>
      </c>
      <c r="M12" s="64">
        <f t="shared" ref="M12:U12" si="36">+M33+M54+M75+M96+M117+M138</f>
        <v>0</v>
      </c>
      <c r="N12" s="64">
        <f t="shared" si="36"/>
        <v>2</v>
      </c>
      <c r="O12" s="64">
        <f t="shared" si="36"/>
        <v>1</v>
      </c>
      <c r="P12" s="64">
        <f t="shared" si="36"/>
        <v>1</v>
      </c>
      <c r="Q12" s="64">
        <f t="shared" si="36"/>
        <v>1</v>
      </c>
      <c r="R12" s="64">
        <f t="shared" si="36"/>
        <v>1</v>
      </c>
      <c r="S12" s="64">
        <f t="shared" si="36"/>
        <v>10</v>
      </c>
      <c r="T12" s="64">
        <f t="shared" si="36"/>
        <v>3</v>
      </c>
      <c r="U12" s="64">
        <f t="shared" si="36"/>
        <v>1</v>
      </c>
      <c r="V12" s="65">
        <f t="shared" si="23"/>
        <v>20</v>
      </c>
      <c r="W12" s="65">
        <f t="shared" si="24"/>
        <v>39</v>
      </c>
    </row>
    <row r="13" spans="1:23" s="8" customFormat="1" ht="12.75" customHeight="1" x14ac:dyDescent="0.2">
      <c r="A13" s="5" t="s">
        <v>29</v>
      </c>
      <c r="B13" s="35" t="s">
        <v>49</v>
      </c>
      <c r="C13" s="64">
        <f t="shared" ref="C13:K13" si="37">+C34+C55+C76+C97+C118+C139</f>
        <v>2</v>
      </c>
      <c r="D13" s="64">
        <f t="shared" si="37"/>
        <v>0</v>
      </c>
      <c r="E13" s="64">
        <f t="shared" si="37"/>
        <v>8</v>
      </c>
      <c r="F13" s="64">
        <f t="shared" si="37"/>
        <v>3</v>
      </c>
      <c r="G13" s="64">
        <f t="shared" si="37"/>
        <v>3</v>
      </c>
      <c r="H13" s="64">
        <f t="shared" si="37"/>
        <v>79</v>
      </c>
      <c r="I13" s="64">
        <f t="shared" si="37"/>
        <v>413</v>
      </c>
      <c r="J13" s="64">
        <f t="shared" si="37"/>
        <v>475</v>
      </c>
      <c r="K13" s="64">
        <f t="shared" si="37"/>
        <v>197</v>
      </c>
      <c r="L13" s="65">
        <f t="shared" si="21"/>
        <v>1180</v>
      </c>
      <c r="M13" s="64">
        <f t="shared" ref="M13:U13" si="38">+M34+M55+M76+M97+M118+M139</f>
        <v>1</v>
      </c>
      <c r="N13" s="64">
        <f t="shared" si="38"/>
        <v>5</v>
      </c>
      <c r="O13" s="64">
        <f t="shared" si="38"/>
        <v>3</v>
      </c>
      <c r="P13" s="64">
        <f t="shared" si="38"/>
        <v>1</v>
      </c>
      <c r="Q13" s="64">
        <f t="shared" si="38"/>
        <v>0</v>
      </c>
      <c r="R13" s="64">
        <f t="shared" si="38"/>
        <v>108</v>
      </c>
      <c r="S13" s="64">
        <f t="shared" si="38"/>
        <v>467</v>
      </c>
      <c r="T13" s="64">
        <f t="shared" si="38"/>
        <v>418</v>
      </c>
      <c r="U13" s="64">
        <f t="shared" si="38"/>
        <v>207</v>
      </c>
      <c r="V13" s="65">
        <f t="shared" si="23"/>
        <v>1210</v>
      </c>
      <c r="W13" s="65">
        <f t="shared" si="24"/>
        <v>2390</v>
      </c>
    </row>
    <row r="14" spans="1:23" s="8" customFormat="1" ht="12.75" customHeight="1" x14ac:dyDescent="0.2">
      <c r="A14" s="5" t="s">
        <v>30</v>
      </c>
      <c r="B14" s="35" t="s">
        <v>50</v>
      </c>
      <c r="C14" s="64">
        <f t="shared" ref="C14:K14" si="39">+C35+C56+C77+C98+C119+C140</f>
        <v>154</v>
      </c>
      <c r="D14" s="64">
        <f t="shared" si="39"/>
        <v>117</v>
      </c>
      <c r="E14" s="64">
        <f t="shared" si="39"/>
        <v>44</v>
      </c>
      <c r="F14" s="64">
        <f t="shared" si="39"/>
        <v>17</v>
      </c>
      <c r="G14" s="64">
        <f t="shared" si="39"/>
        <v>10</v>
      </c>
      <c r="H14" s="64">
        <f t="shared" si="39"/>
        <v>106</v>
      </c>
      <c r="I14" s="64">
        <f t="shared" si="39"/>
        <v>131</v>
      </c>
      <c r="J14" s="64">
        <f t="shared" si="39"/>
        <v>182</v>
      </c>
      <c r="K14" s="64">
        <f t="shared" si="39"/>
        <v>215</v>
      </c>
      <c r="L14" s="65">
        <f t="shared" si="21"/>
        <v>976</v>
      </c>
      <c r="M14" s="64">
        <f t="shared" ref="M14:U14" si="40">+M35+M56+M77+M98+M119+M140</f>
        <v>87</v>
      </c>
      <c r="N14" s="64">
        <f t="shared" si="40"/>
        <v>91</v>
      </c>
      <c r="O14" s="64">
        <f t="shared" si="40"/>
        <v>40</v>
      </c>
      <c r="P14" s="64">
        <f t="shared" si="40"/>
        <v>29</v>
      </c>
      <c r="Q14" s="64">
        <f t="shared" si="40"/>
        <v>14</v>
      </c>
      <c r="R14" s="64">
        <f t="shared" si="40"/>
        <v>61</v>
      </c>
      <c r="S14" s="64">
        <f t="shared" si="40"/>
        <v>112</v>
      </c>
      <c r="T14" s="64">
        <f t="shared" si="40"/>
        <v>204</v>
      </c>
      <c r="U14" s="64">
        <f t="shared" si="40"/>
        <v>223</v>
      </c>
      <c r="V14" s="65">
        <f t="shared" si="23"/>
        <v>861</v>
      </c>
      <c r="W14" s="65">
        <f t="shared" si="24"/>
        <v>1837</v>
      </c>
    </row>
    <row r="15" spans="1:23" s="8" customFormat="1" ht="12.75" customHeight="1" x14ac:dyDescent="0.2">
      <c r="A15" s="5" t="s">
        <v>31</v>
      </c>
      <c r="B15" s="35" t="s">
        <v>51</v>
      </c>
      <c r="C15" s="64">
        <f t="shared" ref="C15:K15" si="41">+C36+C57+C78+C99+C120+C141</f>
        <v>12</v>
      </c>
      <c r="D15" s="64">
        <f t="shared" si="41"/>
        <v>22</v>
      </c>
      <c r="E15" s="64">
        <f t="shared" si="41"/>
        <v>72</v>
      </c>
      <c r="F15" s="64">
        <f t="shared" si="41"/>
        <v>64</v>
      </c>
      <c r="G15" s="64">
        <f t="shared" si="41"/>
        <v>42</v>
      </c>
      <c r="H15" s="64">
        <f t="shared" si="41"/>
        <v>267</v>
      </c>
      <c r="I15" s="64">
        <f t="shared" si="41"/>
        <v>334</v>
      </c>
      <c r="J15" s="64">
        <f t="shared" si="41"/>
        <v>244</v>
      </c>
      <c r="K15" s="64">
        <f t="shared" si="41"/>
        <v>85</v>
      </c>
      <c r="L15" s="65">
        <f t="shared" si="21"/>
        <v>1142</v>
      </c>
      <c r="M15" s="64">
        <f t="shared" ref="M15:U15" si="42">+M36+M57+M78+M99+M120+M141</f>
        <v>10</v>
      </c>
      <c r="N15" s="64">
        <f t="shared" si="42"/>
        <v>19</v>
      </c>
      <c r="O15" s="64">
        <f t="shared" si="42"/>
        <v>47</v>
      </c>
      <c r="P15" s="64">
        <f t="shared" si="42"/>
        <v>58</v>
      </c>
      <c r="Q15" s="64">
        <f t="shared" si="42"/>
        <v>55</v>
      </c>
      <c r="R15" s="64">
        <f t="shared" si="42"/>
        <v>439</v>
      </c>
      <c r="S15" s="64">
        <f t="shared" si="42"/>
        <v>356</v>
      </c>
      <c r="T15" s="64">
        <f t="shared" si="42"/>
        <v>233</v>
      </c>
      <c r="U15" s="64">
        <f t="shared" si="42"/>
        <v>126</v>
      </c>
      <c r="V15" s="65">
        <f t="shared" si="23"/>
        <v>1343</v>
      </c>
      <c r="W15" s="65">
        <f t="shared" si="24"/>
        <v>2485</v>
      </c>
    </row>
    <row r="16" spans="1:23" s="8" customFormat="1" ht="12.75" customHeight="1" x14ac:dyDescent="0.2">
      <c r="A16" s="5" t="s">
        <v>32</v>
      </c>
      <c r="B16" s="35" t="s">
        <v>52</v>
      </c>
      <c r="C16" s="64">
        <f t="shared" ref="C16:K16" si="43">+C37+C58+C79+C100+C121+C142</f>
        <v>5</v>
      </c>
      <c r="D16" s="64">
        <f t="shared" si="43"/>
        <v>10</v>
      </c>
      <c r="E16" s="64">
        <f t="shared" si="43"/>
        <v>5</v>
      </c>
      <c r="F16" s="64">
        <f t="shared" si="43"/>
        <v>6</v>
      </c>
      <c r="G16" s="64">
        <f t="shared" si="43"/>
        <v>4</v>
      </c>
      <c r="H16" s="64">
        <f t="shared" si="43"/>
        <v>47</v>
      </c>
      <c r="I16" s="64">
        <f t="shared" si="43"/>
        <v>50</v>
      </c>
      <c r="J16" s="64">
        <f t="shared" si="43"/>
        <v>37</v>
      </c>
      <c r="K16" s="64">
        <f t="shared" si="43"/>
        <v>19</v>
      </c>
      <c r="L16" s="65">
        <f t="shared" si="21"/>
        <v>183</v>
      </c>
      <c r="M16" s="64">
        <f t="shared" ref="M16:U16" si="44">+M37+M58+M79+M100+M121+M142</f>
        <v>1</v>
      </c>
      <c r="N16" s="64">
        <f t="shared" si="44"/>
        <v>9</v>
      </c>
      <c r="O16" s="64">
        <f t="shared" si="44"/>
        <v>5</v>
      </c>
      <c r="P16" s="64">
        <f t="shared" si="44"/>
        <v>9</v>
      </c>
      <c r="Q16" s="64">
        <f t="shared" si="44"/>
        <v>5</v>
      </c>
      <c r="R16" s="64">
        <f t="shared" si="44"/>
        <v>28</v>
      </c>
      <c r="S16" s="64">
        <f t="shared" si="44"/>
        <v>64</v>
      </c>
      <c r="T16" s="64">
        <f t="shared" si="44"/>
        <v>33</v>
      </c>
      <c r="U16" s="64">
        <f t="shared" si="44"/>
        <v>19</v>
      </c>
      <c r="V16" s="65">
        <f t="shared" si="23"/>
        <v>173</v>
      </c>
      <c r="W16" s="65">
        <f t="shared" si="24"/>
        <v>356</v>
      </c>
    </row>
    <row r="17" spans="1:23" s="8" customFormat="1" ht="12.75" customHeight="1" x14ac:dyDescent="0.2">
      <c r="A17" s="5" t="s">
        <v>33</v>
      </c>
      <c r="B17" s="35" t="s">
        <v>53</v>
      </c>
      <c r="C17" s="64">
        <f t="shared" ref="C17:K17" si="45">+C38+C59+C80+C101+C122+C143</f>
        <v>0</v>
      </c>
      <c r="D17" s="64">
        <f t="shared" si="45"/>
        <v>7</v>
      </c>
      <c r="E17" s="64">
        <f t="shared" si="45"/>
        <v>15</v>
      </c>
      <c r="F17" s="64">
        <f t="shared" si="45"/>
        <v>13</v>
      </c>
      <c r="G17" s="64">
        <f t="shared" si="45"/>
        <v>9</v>
      </c>
      <c r="H17" s="64">
        <f t="shared" si="45"/>
        <v>66</v>
      </c>
      <c r="I17" s="64">
        <f t="shared" si="45"/>
        <v>87</v>
      </c>
      <c r="J17" s="64">
        <f t="shared" si="45"/>
        <v>55</v>
      </c>
      <c r="K17" s="64">
        <f t="shared" si="45"/>
        <v>14</v>
      </c>
      <c r="L17" s="65">
        <f t="shared" si="21"/>
        <v>266</v>
      </c>
      <c r="M17" s="64">
        <f t="shared" ref="M17:U17" si="46">+M38+M59+M80+M101+M122+M143</f>
        <v>0</v>
      </c>
      <c r="N17" s="64">
        <f t="shared" si="46"/>
        <v>1</v>
      </c>
      <c r="O17" s="64">
        <f t="shared" si="46"/>
        <v>8</v>
      </c>
      <c r="P17" s="64">
        <f t="shared" si="46"/>
        <v>13</v>
      </c>
      <c r="Q17" s="64">
        <f t="shared" si="46"/>
        <v>9</v>
      </c>
      <c r="R17" s="64">
        <f t="shared" si="46"/>
        <v>48</v>
      </c>
      <c r="S17" s="64">
        <f t="shared" si="46"/>
        <v>110</v>
      </c>
      <c r="T17" s="64">
        <f t="shared" si="46"/>
        <v>48</v>
      </c>
      <c r="U17" s="64">
        <f t="shared" si="46"/>
        <v>13</v>
      </c>
      <c r="V17" s="65">
        <f t="shared" si="23"/>
        <v>250</v>
      </c>
      <c r="W17" s="65">
        <f t="shared" si="24"/>
        <v>516</v>
      </c>
    </row>
    <row r="18" spans="1:23" s="8" customFormat="1" ht="12.75" customHeight="1" x14ac:dyDescent="0.2">
      <c r="A18" s="5" t="s">
        <v>34</v>
      </c>
      <c r="B18" s="35" t="s">
        <v>54</v>
      </c>
      <c r="C18" s="64">
        <f t="shared" ref="C18:K18" si="47">+C39+C60+C81+C102+C123+C144</f>
        <v>9</v>
      </c>
      <c r="D18" s="64">
        <f t="shared" si="47"/>
        <v>11</v>
      </c>
      <c r="E18" s="64">
        <f t="shared" si="47"/>
        <v>88</v>
      </c>
      <c r="F18" s="64">
        <f t="shared" si="47"/>
        <v>23</v>
      </c>
      <c r="G18" s="64">
        <f t="shared" si="47"/>
        <v>5</v>
      </c>
      <c r="H18" s="64">
        <f t="shared" si="47"/>
        <v>42</v>
      </c>
      <c r="I18" s="64">
        <f t="shared" si="47"/>
        <v>145</v>
      </c>
      <c r="J18" s="64">
        <f t="shared" si="47"/>
        <v>210</v>
      </c>
      <c r="K18" s="64">
        <f t="shared" si="47"/>
        <v>61</v>
      </c>
      <c r="L18" s="65">
        <f t="shared" si="21"/>
        <v>594</v>
      </c>
      <c r="M18" s="64">
        <f t="shared" ref="M18:U18" si="48">+M39+M60+M81+M102+M123+M144</f>
        <v>18</v>
      </c>
      <c r="N18" s="64">
        <f t="shared" si="48"/>
        <v>20</v>
      </c>
      <c r="O18" s="64">
        <f t="shared" si="48"/>
        <v>7</v>
      </c>
      <c r="P18" s="64">
        <f t="shared" si="48"/>
        <v>11</v>
      </c>
      <c r="Q18" s="64">
        <f t="shared" si="48"/>
        <v>35</v>
      </c>
      <c r="R18" s="64">
        <f t="shared" si="48"/>
        <v>285</v>
      </c>
      <c r="S18" s="64">
        <f t="shared" si="48"/>
        <v>304</v>
      </c>
      <c r="T18" s="64">
        <f t="shared" si="48"/>
        <v>161</v>
      </c>
      <c r="U18" s="64">
        <f t="shared" si="48"/>
        <v>85</v>
      </c>
      <c r="V18" s="65">
        <f t="shared" si="23"/>
        <v>926</v>
      </c>
      <c r="W18" s="65">
        <f t="shared" si="24"/>
        <v>1520</v>
      </c>
    </row>
    <row r="19" spans="1:23" s="8" customFormat="1" ht="12.75" customHeight="1" x14ac:dyDescent="0.2">
      <c r="A19" s="5" t="s">
        <v>35</v>
      </c>
      <c r="B19" s="35" t="s">
        <v>55</v>
      </c>
      <c r="C19" s="64">
        <f t="shared" ref="C19:K19" si="49">+C40+C61+C82+C103+C124+C145</f>
        <v>0</v>
      </c>
      <c r="D19" s="64">
        <f t="shared" si="49"/>
        <v>0</v>
      </c>
      <c r="E19" s="64">
        <f t="shared" si="49"/>
        <v>0</v>
      </c>
      <c r="F19" s="64">
        <f t="shared" si="49"/>
        <v>0</v>
      </c>
      <c r="G19" s="64">
        <f t="shared" si="49"/>
        <v>0</v>
      </c>
      <c r="H19" s="64">
        <f t="shared" si="49"/>
        <v>0</v>
      </c>
      <c r="I19" s="64">
        <f t="shared" si="49"/>
        <v>0</v>
      </c>
      <c r="J19" s="64">
        <f t="shared" si="49"/>
        <v>0</v>
      </c>
      <c r="K19" s="64">
        <f t="shared" si="49"/>
        <v>0</v>
      </c>
      <c r="L19" s="65">
        <f t="shared" si="21"/>
        <v>0</v>
      </c>
      <c r="M19" s="64">
        <f t="shared" ref="M19:U19" si="50">+M40+M61+M82+M103+M124+M145</f>
        <v>0</v>
      </c>
      <c r="N19" s="64">
        <f t="shared" si="50"/>
        <v>0</v>
      </c>
      <c r="O19" s="64">
        <f t="shared" si="50"/>
        <v>0</v>
      </c>
      <c r="P19" s="64">
        <f t="shared" si="50"/>
        <v>6</v>
      </c>
      <c r="Q19" s="64">
        <f t="shared" si="50"/>
        <v>245</v>
      </c>
      <c r="R19" s="64">
        <f t="shared" si="50"/>
        <v>2571</v>
      </c>
      <c r="S19" s="64">
        <f t="shared" si="50"/>
        <v>5</v>
      </c>
      <c r="T19" s="64">
        <f t="shared" si="50"/>
        <v>0</v>
      </c>
      <c r="U19" s="64">
        <f t="shared" si="50"/>
        <v>0</v>
      </c>
      <c r="V19" s="65">
        <f t="shared" si="23"/>
        <v>2827</v>
      </c>
      <c r="W19" s="65">
        <f t="shared" si="24"/>
        <v>2827</v>
      </c>
    </row>
    <row r="20" spans="1:23" s="8" customFormat="1" ht="12.75" customHeight="1" x14ac:dyDescent="0.2">
      <c r="A20" s="5" t="s">
        <v>36</v>
      </c>
      <c r="B20" s="35" t="s">
        <v>56</v>
      </c>
      <c r="C20" s="64">
        <f t="shared" ref="C20:K20" si="51">+C41+C62+C83+C104+C125+C146</f>
        <v>176</v>
      </c>
      <c r="D20" s="64">
        <f t="shared" si="51"/>
        <v>0</v>
      </c>
      <c r="E20" s="64">
        <f t="shared" si="51"/>
        <v>0</v>
      </c>
      <c r="F20" s="64">
        <f t="shared" si="51"/>
        <v>0</v>
      </c>
      <c r="G20" s="64">
        <f t="shared" si="51"/>
        <v>0</v>
      </c>
      <c r="H20" s="64">
        <f t="shared" si="51"/>
        <v>0</v>
      </c>
      <c r="I20" s="64">
        <f t="shared" si="51"/>
        <v>0</v>
      </c>
      <c r="J20" s="64">
        <f t="shared" si="51"/>
        <v>0</v>
      </c>
      <c r="K20" s="64">
        <f t="shared" si="51"/>
        <v>0</v>
      </c>
      <c r="L20" s="65">
        <f t="shared" si="21"/>
        <v>176</v>
      </c>
      <c r="M20" s="64">
        <f t="shared" ref="M20:U20" si="52">+M41+M62+M83+M104+M125+M146</f>
        <v>149</v>
      </c>
      <c r="N20" s="64">
        <f t="shared" si="52"/>
        <v>0</v>
      </c>
      <c r="O20" s="64">
        <f t="shared" si="52"/>
        <v>0</v>
      </c>
      <c r="P20" s="64">
        <f t="shared" si="52"/>
        <v>0</v>
      </c>
      <c r="Q20" s="64">
        <f t="shared" si="52"/>
        <v>0</v>
      </c>
      <c r="R20" s="64">
        <f t="shared" si="52"/>
        <v>0</v>
      </c>
      <c r="S20" s="64">
        <f t="shared" si="52"/>
        <v>0</v>
      </c>
      <c r="T20" s="64">
        <f t="shared" si="52"/>
        <v>0</v>
      </c>
      <c r="U20" s="64">
        <f t="shared" si="52"/>
        <v>0</v>
      </c>
      <c r="V20" s="65">
        <f t="shared" si="23"/>
        <v>149</v>
      </c>
      <c r="W20" s="65">
        <f t="shared" si="24"/>
        <v>325</v>
      </c>
    </row>
    <row r="21" spans="1:23" s="8" customFormat="1" ht="12.75" customHeight="1" x14ac:dyDescent="0.2">
      <c r="A21" s="5" t="s">
        <v>37</v>
      </c>
      <c r="B21" s="35" t="s">
        <v>57</v>
      </c>
      <c r="C21" s="64">
        <f t="shared" ref="C21:K21" si="53">+C42+C63+C84+C105+C126+C147</f>
        <v>44</v>
      </c>
      <c r="D21" s="64">
        <f t="shared" si="53"/>
        <v>15</v>
      </c>
      <c r="E21" s="64">
        <f t="shared" si="53"/>
        <v>6</v>
      </c>
      <c r="F21" s="64">
        <f t="shared" si="53"/>
        <v>3</v>
      </c>
      <c r="G21" s="64">
        <f t="shared" si="53"/>
        <v>1</v>
      </c>
      <c r="H21" s="64">
        <f t="shared" si="53"/>
        <v>4</v>
      </c>
      <c r="I21" s="64">
        <f t="shared" si="53"/>
        <v>6</v>
      </c>
      <c r="J21" s="64">
        <f t="shared" si="53"/>
        <v>1</v>
      </c>
      <c r="K21" s="64">
        <f t="shared" si="53"/>
        <v>0</v>
      </c>
      <c r="L21" s="65">
        <f t="shared" si="21"/>
        <v>80</v>
      </c>
      <c r="M21" s="64">
        <f t="shared" ref="M21:U21" si="54">+M42+M63+M84+M105+M126+M147</f>
        <v>44</v>
      </c>
      <c r="N21" s="64">
        <f t="shared" si="54"/>
        <v>12</v>
      </c>
      <c r="O21" s="64">
        <f t="shared" si="54"/>
        <v>2</v>
      </c>
      <c r="P21" s="64">
        <f t="shared" si="54"/>
        <v>1</v>
      </c>
      <c r="Q21" s="64">
        <f t="shared" si="54"/>
        <v>4</v>
      </c>
      <c r="R21" s="64">
        <f t="shared" si="54"/>
        <v>5</v>
      </c>
      <c r="S21" s="64">
        <f t="shared" si="54"/>
        <v>1</v>
      </c>
      <c r="T21" s="64">
        <f t="shared" si="54"/>
        <v>1</v>
      </c>
      <c r="U21" s="64">
        <f t="shared" si="54"/>
        <v>0</v>
      </c>
      <c r="V21" s="65">
        <f t="shared" si="23"/>
        <v>70</v>
      </c>
      <c r="W21" s="65">
        <f t="shared" si="24"/>
        <v>150</v>
      </c>
    </row>
    <row r="22" spans="1:23" s="8" customFormat="1" ht="12.75" customHeight="1" x14ac:dyDescent="0.2">
      <c r="A22" s="5" t="s">
        <v>38</v>
      </c>
      <c r="B22" s="35" t="s">
        <v>58</v>
      </c>
      <c r="C22" s="64">
        <f t="shared" ref="C22:K22" si="55">+C43+C64+C85+C106+C127+C148</f>
        <v>9</v>
      </c>
      <c r="D22" s="64">
        <f t="shared" si="55"/>
        <v>1</v>
      </c>
      <c r="E22" s="64">
        <f t="shared" si="55"/>
        <v>14</v>
      </c>
      <c r="F22" s="64">
        <f t="shared" si="55"/>
        <v>10</v>
      </c>
      <c r="G22" s="64">
        <f t="shared" si="55"/>
        <v>2</v>
      </c>
      <c r="H22" s="64">
        <f t="shared" si="55"/>
        <v>11</v>
      </c>
      <c r="I22" s="64">
        <f t="shared" si="55"/>
        <v>18</v>
      </c>
      <c r="J22" s="64">
        <f t="shared" si="55"/>
        <v>15</v>
      </c>
      <c r="K22" s="64">
        <f t="shared" si="55"/>
        <v>13</v>
      </c>
      <c r="L22" s="65">
        <f t="shared" si="21"/>
        <v>93</v>
      </c>
      <c r="M22" s="64">
        <f t="shared" ref="M22:U22" si="56">+M43+M64+M85+M106+M127+M148</f>
        <v>5</v>
      </c>
      <c r="N22" s="64">
        <f t="shared" si="56"/>
        <v>8</v>
      </c>
      <c r="O22" s="64">
        <f t="shared" si="56"/>
        <v>11</v>
      </c>
      <c r="P22" s="64">
        <f t="shared" si="56"/>
        <v>12</v>
      </c>
      <c r="Q22" s="64">
        <f t="shared" si="56"/>
        <v>1</v>
      </c>
      <c r="R22" s="64">
        <f t="shared" si="56"/>
        <v>15</v>
      </c>
      <c r="S22" s="64">
        <f t="shared" si="56"/>
        <v>16</v>
      </c>
      <c r="T22" s="64">
        <f t="shared" si="56"/>
        <v>9</v>
      </c>
      <c r="U22" s="64">
        <f t="shared" si="56"/>
        <v>10</v>
      </c>
      <c r="V22" s="65">
        <f t="shared" si="23"/>
        <v>87</v>
      </c>
      <c r="W22" s="65">
        <f t="shared" si="24"/>
        <v>180</v>
      </c>
    </row>
    <row r="23" spans="1:23" s="8" customFormat="1" ht="12.75" customHeight="1" x14ac:dyDescent="0.2">
      <c r="A23" s="5" t="s">
        <v>39</v>
      </c>
      <c r="B23" s="35" t="s">
        <v>59</v>
      </c>
      <c r="C23" s="64">
        <f t="shared" ref="C23:K23" si="57">+C44+C65+C86+C107+C128+C149</f>
        <v>17</v>
      </c>
      <c r="D23" s="64">
        <f t="shared" si="57"/>
        <v>88</v>
      </c>
      <c r="E23" s="64">
        <f t="shared" si="57"/>
        <v>83</v>
      </c>
      <c r="F23" s="64">
        <f t="shared" si="57"/>
        <v>98</v>
      </c>
      <c r="G23" s="64">
        <f t="shared" si="57"/>
        <v>58</v>
      </c>
      <c r="H23" s="64">
        <f t="shared" si="57"/>
        <v>423</v>
      </c>
      <c r="I23" s="64">
        <f t="shared" si="57"/>
        <v>365</v>
      </c>
      <c r="J23" s="64">
        <f t="shared" si="57"/>
        <v>153</v>
      </c>
      <c r="K23" s="64">
        <f t="shared" si="57"/>
        <v>64</v>
      </c>
      <c r="L23" s="65">
        <f t="shared" si="21"/>
        <v>1349</v>
      </c>
      <c r="M23" s="64">
        <f t="shared" ref="M23:U23" si="58">+M44+M65+M86+M107+M128+M149</f>
        <v>14</v>
      </c>
      <c r="N23" s="64">
        <f t="shared" si="58"/>
        <v>64</v>
      </c>
      <c r="O23" s="64">
        <f t="shared" si="58"/>
        <v>68</v>
      </c>
      <c r="P23" s="64">
        <f t="shared" si="58"/>
        <v>47</v>
      </c>
      <c r="Q23" s="64">
        <f t="shared" si="58"/>
        <v>31</v>
      </c>
      <c r="R23" s="64">
        <f t="shared" si="58"/>
        <v>172</v>
      </c>
      <c r="S23" s="64">
        <f t="shared" si="58"/>
        <v>263</v>
      </c>
      <c r="T23" s="64">
        <f t="shared" si="58"/>
        <v>184</v>
      </c>
      <c r="U23" s="64">
        <f t="shared" si="58"/>
        <v>154</v>
      </c>
      <c r="V23" s="65">
        <f t="shared" si="23"/>
        <v>997</v>
      </c>
      <c r="W23" s="65">
        <f t="shared" si="24"/>
        <v>2346</v>
      </c>
    </row>
    <row r="24" spans="1:23" s="8" customFormat="1" ht="12.75" customHeight="1" x14ac:dyDescent="0.2">
      <c r="A24" s="14" t="s">
        <v>40</v>
      </c>
      <c r="B24" s="35" t="s">
        <v>60</v>
      </c>
      <c r="C24" s="64">
        <f t="shared" ref="C24:K24" si="59">+C45+C66+C87+C108+C129+C150</f>
        <v>30</v>
      </c>
      <c r="D24" s="64">
        <f t="shared" si="59"/>
        <v>0</v>
      </c>
      <c r="E24" s="64">
        <f t="shared" si="59"/>
        <v>7</v>
      </c>
      <c r="F24" s="64">
        <f t="shared" si="59"/>
        <v>1</v>
      </c>
      <c r="G24" s="64">
        <f t="shared" si="59"/>
        <v>2</v>
      </c>
      <c r="H24" s="64">
        <f t="shared" si="59"/>
        <v>12</v>
      </c>
      <c r="I24" s="64">
        <f t="shared" si="59"/>
        <v>13</v>
      </c>
      <c r="J24" s="64">
        <f t="shared" si="59"/>
        <v>10</v>
      </c>
      <c r="K24" s="64">
        <f t="shared" si="59"/>
        <v>4</v>
      </c>
      <c r="L24" s="65">
        <f t="shared" si="21"/>
        <v>79</v>
      </c>
      <c r="M24" s="64">
        <f t="shared" ref="M24:U24" si="60">+M45+M66+M87+M108+M129+M150</f>
        <v>19</v>
      </c>
      <c r="N24" s="64">
        <f t="shared" si="60"/>
        <v>0</v>
      </c>
      <c r="O24" s="64">
        <f t="shared" si="60"/>
        <v>1</v>
      </c>
      <c r="P24" s="64">
        <f t="shared" si="60"/>
        <v>0</v>
      </c>
      <c r="Q24" s="64">
        <f t="shared" si="60"/>
        <v>1</v>
      </c>
      <c r="R24" s="64">
        <f t="shared" si="60"/>
        <v>101</v>
      </c>
      <c r="S24" s="64">
        <f t="shared" si="60"/>
        <v>12</v>
      </c>
      <c r="T24" s="64">
        <f t="shared" si="60"/>
        <v>11</v>
      </c>
      <c r="U24" s="64">
        <f t="shared" si="60"/>
        <v>3</v>
      </c>
      <c r="V24" s="65">
        <f t="shared" si="23"/>
        <v>148</v>
      </c>
      <c r="W24" s="65">
        <f t="shared" si="24"/>
        <v>227</v>
      </c>
    </row>
    <row r="25" spans="1:23" s="8" customFormat="1" x14ac:dyDescent="0.25">
      <c r="A25" s="124" t="s">
        <v>14</v>
      </c>
      <c r="B25" s="125"/>
      <c r="C25" s="69">
        <f>SUM(C26:C45)</f>
        <v>468</v>
      </c>
      <c r="D25" s="69">
        <f t="shared" ref="D25:L25" si="61">SUM(D26:D45)</f>
        <v>316</v>
      </c>
      <c r="E25" s="69">
        <f t="shared" si="61"/>
        <v>296</v>
      </c>
      <c r="F25" s="69">
        <f t="shared" si="61"/>
        <v>295</v>
      </c>
      <c r="G25" s="69">
        <f t="shared" si="61"/>
        <v>149</v>
      </c>
      <c r="H25" s="69">
        <f t="shared" si="61"/>
        <v>1207</v>
      </c>
      <c r="I25" s="69">
        <f t="shared" si="61"/>
        <v>1731</v>
      </c>
      <c r="J25" s="69">
        <f t="shared" si="61"/>
        <v>1496</v>
      </c>
      <c r="K25" s="69">
        <f t="shared" si="61"/>
        <v>523</v>
      </c>
      <c r="L25" s="69">
        <f t="shared" si="61"/>
        <v>6481</v>
      </c>
      <c r="M25" s="69">
        <f>SUM(M26:M45)</f>
        <v>357</v>
      </c>
      <c r="N25" s="69">
        <f t="shared" ref="N25" si="62">SUM(N26:N45)</f>
        <v>289</v>
      </c>
      <c r="O25" s="69">
        <f t="shared" ref="O25" si="63">SUM(O26:O45)</f>
        <v>222</v>
      </c>
      <c r="P25" s="69">
        <f t="shared" ref="P25" si="64">SUM(P26:P45)</f>
        <v>238</v>
      </c>
      <c r="Q25" s="69">
        <f t="shared" ref="Q25" si="65">SUM(Q26:Q45)</f>
        <v>417</v>
      </c>
      <c r="R25" s="69">
        <f t="shared" ref="R25" si="66">SUM(R26:R45)</f>
        <v>3848</v>
      </c>
      <c r="S25" s="69">
        <f t="shared" ref="S25" si="67">SUM(S26:S45)</f>
        <v>1933</v>
      </c>
      <c r="T25" s="69">
        <f t="shared" ref="T25" si="68">SUM(T26:T45)</f>
        <v>1460</v>
      </c>
      <c r="U25" s="69">
        <f t="shared" ref="U25" si="69">SUM(U26:U45)</f>
        <v>712</v>
      </c>
      <c r="V25" s="69">
        <f t="shared" ref="V25" si="70">SUM(V26:V45)</f>
        <v>9476</v>
      </c>
      <c r="W25" s="69">
        <f>+V25+L25</f>
        <v>15957</v>
      </c>
    </row>
    <row r="26" spans="1:23" s="8" customFormat="1" x14ac:dyDescent="0.25">
      <c r="A26" s="5" t="s">
        <v>21</v>
      </c>
      <c r="B26" s="35" t="s">
        <v>41</v>
      </c>
      <c r="C26" s="68">
        <v>23</v>
      </c>
      <c r="D26" s="68">
        <v>60</v>
      </c>
      <c r="E26" s="68">
        <v>11</v>
      </c>
      <c r="F26" s="68">
        <v>9</v>
      </c>
      <c r="G26" s="68">
        <v>1</v>
      </c>
      <c r="H26" s="68">
        <v>28</v>
      </c>
      <c r="I26" s="68">
        <v>32</v>
      </c>
      <c r="J26" s="68">
        <v>21</v>
      </c>
      <c r="K26" s="68">
        <v>15</v>
      </c>
      <c r="L26" s="65">
        <f>SUM(C26:K26)</f>
        <v>200</v>
      </c>
      <c r="M26" s="68">
        <v>17</v>
      </c>
      <c r="N26" s="68">
        <v>39</v>
      </c>
      <c r="O26" s="68">
        <v>13</v>
      </c>
      <c r="P26" s="68">
        <v>6</v>
      </c>
      <c r="Q26" s="68">
        <v>3</v>
      </c>
      <c r="R26" s="68">
        <v>18</v>
      </c>
      <c r="S26" s="68">
        <v>28</v>
      </c>
      <c r="T26" s="68">
        <v>29</v>
      </c>
      <c r="U26" s="68">
        <v>15</v>
      </c>
      <c r="V26" s="65">
        <f>SUM(M26:U26)</f>
        <v>168</v>
      </c>
      <c r="W26" s="65">
        <f>+V26+L26</f>
        <v>368</v>
      </c>
    </row>
    <row r="27" spans="1:23" s="8" customFormat="1" x14ac:dyDescent="0.25">
      <c r="A27" s="5" t="s">
        <v>22</v>
      </c>
      <c r="B27" s="35" t="s">
        <v>42</v>
      </c>
      <c r="C27" s="68">
        <v>0</v>
      </c>
      <c r="D27" s="68">
        <v>5</v>
      </c>
      <c r="E27" s="68">
        <v>2</v>
      </c>
      <c r="F27" s="68">
        <v>2</v>
      </c>
      <c r="G27" s="68">
        <v>13</v>
      </c>
      <c r="H27" s="68">
        <v>114</v>
      </c>
      <c r="I27" s="68">
        <v>186</v>
      </c>
      <c r="J27" s="68">
        <v>205</v>
      </c>
      <c r="K27" s="68">
        <v>52</v>
      </c>
      <c r="L27" s="65">
        <f t="shared" ref="L27:L45" si="71">SUM(C27:K27)</f>
        <v>579</v>
      </c>
      <c r="M27" s="68">
        <v>2</v>
      </c>
      <c r="N27" s="68">
        <v>1</v>
      </c>
      <c r="O27" s="68">
        <v>1</v>
      </c>
      <c r="P27" s="68">
        <v>4</v>
      </c>
      <c r="Q27" s="68">
        <v>7</v>
      </c>
      <c r="R27" s="68">
        <v>161</v>
      </c>
      <c r="S27" s="68">
        <v>349</v>
      </c>
      <c r="T27" s="68">
        <v>235</v>
      </c>
      <c r="U27" s="68">
        <v>61</v>
      </c>
      <c r="V27" s="65">
        <f t="shared" ref="V27:V45" si="72">SUM(M27:U27)</f>
        <v>821</v>
      </c>
      <c r="W27" s="65">
        <f t="shared" ref="W27:W45" si="73">+V27+L27</f>
        <v>1400</v>
      </c>
    </row>
    <row r="28" spans="1:23" s="8" customFormat="1" x14ac:dyDescent="0.25">
      <c r="A28" s="5" t="s">
        <v>23</v>
      </c>
      <c r="B28" s="35" t="s">
        <v>43</v>
      </c>
      <c r="C28" s="68">
        <v>4</v>
      </c>
      <c r="D28" s="68">
        <v>2</v>
      </c>
      <c r="E28" s="68">
        <v>15</v>
      </c>
      <c r="F28" s="68">
        <v>14</v>
      </c>
      <c r="G28" s="68">
        <v>1</v>
      </c>
      <c r="H28" s="68">
        <v>4</v>
      </c>
      <c r="I28" s="68">
        <v>6</v>
      </c>
      <c r="J28" s="68">
        <v>10</v>
      </c>
      <c r="K28" s="68">
        <v>5</v>
      </c>
      <c r="L28" s="65">
        <f t="shared" si="71"/>
        <v>61</v>
      </c>
      <c r="M28" s="68">
        <v>0</v>
      </c>
      <c r="N28" s="68">
        <v>9</v>
      </c>
      <c r="O28" s="68">
        <v>3</v>
      </c>
      <c r="P28" s="68">
        <v>5</v>
      </c>
      <c r="Q28" s="68">
        <v>2</v>
      </c>
      <c r="R28" s="68">
        <v>5</v>
      </c>
      <c r="S28" s="68">
        <v>12</v>
      </c>
      <c r="T28" s="68">
        <v>7</v>
      </c>
      <c r="U28" s="68">
        <v>9</v>
      </c>
      <c r="V28" s="65">
        <f t="shared" si="72"/>
        <v>52</v>
      </c>
      <c r="W28" s="65">
        <f t="shared" si="73"/>
        <v>113</v>
      </c>
    </row>
    <row r="29" spans="1:23" s="8" customFormat="1" x14ac:dyDescent="0.25">
      <c r="A29" s="5" t="s">
        <v>24</v>
      </c>
      <c r="B29" s="35" t="s">
        <v>44</v>
      </c>
      <c r="C29" s="68">
        <v>6</v>
      </c>
      <c r="D29" s="68">
        <v>4</v>
      </c>
      <c r="E29" s="68">
        <v>7</v>
      </c>
      <c r="F29" s="68">
        <v>4</v>
      </c>
      <c r="G29" s="68">
        <v>0</v>
      </c>
      <c r="H29" s="68">
        <v>19</v>
      </c>
      <c r="I29" s="68">
        <v>79</v>
      </c>
      <c r="J29" s="68">
        <v>64</v>
      </c>
      <c r="K29" s="68">
        <v>9</v>
      </c>
      <c r="L29" s="65">
        <f t="shared" si="71"/>
        <v>192</v>
      </c>
      <c r="M29" s="68">
        <v>2</v>
      </c>
      <c r="N29" s="68">
        <v>4</v>
      </c>
      <c r="O29" s="68">
        <v>8</v>
      </c>
      <c r="P29" s="68">
        <v>5</v>
      </c>
      <c r="Q29" s="68">
        <v>2</v>
      </c>
      <c r="R29" s="68">
        <v>33</v>
      </c>
      <c r="S29" s="68">
        <v>78</v>
      </c>
      <c r="T29" s="68">
        <v>51</v>
      </c>
      <c r="U29" s="68">
        <v>9</v>
      </c>
      <c r="V29" s="65">
        <f t="shared" si="72"/>
        <v>192</v>
      </c>
      <c r="W29" s="65">
        <f t="shared" si="73"/>
        <v>384</v>
      </c>
    </row>
    <row r="30" spans="1:23" s="8" customFormat="1" x14ac:dyDescent="0.25">
      <c r="A30" s="5" t="s">
        <v>25</v>
      </c>
      <c r="B30" s="35" t="s">
        <v>45</v>
      </c>
      <c r="C30" s="68">
        <v>0</v>
      </c>
      <c r="D30" s="68">
        <v>0</v>
      </c>
      <c r="E30" s="68">
        <v>6</v>
      </c>
      <c r="F30" s="68">
        <v>18</v>
      </c>
      <c r="G30" s="68">
        <v>6</v>
      </c>
      <c r="H30" s="68">
        <v>65</v>
      </c>
      <c r="I30" s="68">
        <v>29</v>
      </c>
      <c r="J30" s="68">
        <v>2</v>
      </c>
      <c r="K30" s="68"/>
      <c r="L30" s="65">
        <f t="shared" si="71"/>
        <v>126</v>
      </c>
      <c r="M30" s="68">
        <v>0</v>
      </c>
      <c r="N30" s="68">
        <v>0</v>
      </c>
      <c r="O30" s="68">
        <v>3</v>
      </c>
      <c r="P30" s="68">
        <v>27</v>
      </c>
      <c r="Q30" s="68">
        <v>18</v>
      </c>
      <c r="R30" s="68">
        <v>48</v>
      </c>
      <c r="S30" s="68">
        <v>34</v>
      </c>
      <c r="T30" s="68">
        <v>9</v>
      </c>
      <c r="U30" s="68">
        <v>4</v>
      </c>
      <c r="V30" s="65">
        <f t="shared" si="72"/>
        <v>143</v>
      </c>
      <c r="W30" s="65">
        <f t="shared" si="73"/>
        <v>269</v>
      </c>
    </row>
    <row r="31" spans="1:23" s="8" customFormat="1" x14ac:dyDescent="0.25">
      <c r="A31" s="5" t="s">
        <v>26</v>
      </c>
      <c r="B31" s="35" t="s">
        <v>46</v>
      </c>
      <c r="C31" s="68">
        <v>4</v>
      </c>
      <c r="D31" s="68">
        <v>5</v>
      </c>
      <c r="E31" s="68">
        <v>12</v>
      </c>
      <c r="F31" s="68">
        <v>20</v>
      </c>
      <c r="G31" s="68">
        <v>6</v>
      </c>
      <c r="H31" s="68">
        <v>19</v>
      </c>
      <c r="I31" s="68">
        <v>16</v>
      </c>
      <c r="J31" s="68">
        <v>16</v>
      </c>
      <c r="K31" s="68">
        <v>8</v>
      </c>
      <c r="L31" s="65">
        <f t="shared" si="71"/>
        <v>106</v>
      </c>
      <c r="M31" s="68">
        <v>5</v>
      </c>
      <c r="N31" s="68">
        <v>19</v>
      </c>
      <c r="O31" s="68">
        <v>13</v>
      </c>
      <c r="P31" s="68">
        <v>9</v>
      </c>
      <c r="Q31" s="68">
        <v>2</v>
      </c>
      <c r="R31" s="68">
        <v>23</v>
      </c>
      <c r="S31" s="68">
        <v>28</v>
      </c>
      <c r="T31" s="68">
        <v>21</v>
      </c>
      <c r="U31" s="68">
        <v>7</v>
      </c>
      <c r="V31" s="65">
        <f t="shared" si="72"/>
        <v>127</v>
      </c>
      <c r="W31" s="65">
        <f t="shared" si="73"/>
        <v>233</v>
      </c>
    </row>
    <row r="32" spans="1:23" s="8" customFormat="1" x14ac:dyDescent="0.25">
      <c r="A32" s="5" t="s">
        <v>27</v>
      </c>
      <c r="B32" s="35" t="s">
        <v>47</v>
      </c>
      <c r="C32" s="68">
        <v>4</v>
      </c>
      <c r="D32" s="68">
        <v>0</v>
      </c>
      <c r="E32" s="68">
        <v>0</v>
      </c>
      <c r="F32" s="68">
        <v>0</v>
      </c>
      <c r="G32" s="68">
        <v>1</v>
      </c>
      <c r="H32" s="68">
        <v>29</v>
      </c>
      <c r="I32" s="68">
        <v>82</v>
      </c>
      <c r="J32" s="68">
        <v>88</v>
      </c>
      <c r="K32" s="68">
        <v>11</v>
      </c>
      <c r="L32" s="65">
        <f t="shared" si="71"/>
        <v>215</v>
      </c>
      <c r="M32" s="68">
        <v>0</v>
      </c>
      <c r="N32" s="68">
        <v>1</v>
      </c>
      <c r="O32" s="68">
        <v>0</v>
      </c>
      <c r="P32" s="68">
        <v>3</v>
      </c>
      <c r="Q32" s="68">
        <v>0</v>
      </c>
      <c r="R32" s="68">
        <v>20</v>
      </c>
      <c r="S32" s="68">
        <v>75</v>
      </c>
      <c r="T32" s="68">
        <v>103</v>
      </c>
      <c r="U32" s="68">
        <v>18</v>
      </c>
      <c r="V32" s="65">
        <f t="shared" si="72"/>
        <v>220</v>
      </c>
      <c r="W32" s="65">
        <f t="shared" si="73"/>
        <v>435</v>
      </c>
    </row>
    <row r="33" spans="1:23" s="8" customFormat="1" x14ac:dyDescent="0.25">
      <c r="A33" s="5" t="s">
        <v>28</v>
      </c>
      <c r="B33" s="35" t="s">
        <v>48</v>
      </c>
      <c r="C33" s="68">
        <v>1</v>
      </c>
      <c r="D33" s="68">
        <v>1</v>
      </c>
      <c r="E33" s="68">
        <v>1</v>
      </c>
      <c r="F33" s="68">
        <v>3</v>
      </c>
      <c r="G33" s="68">
        <v>2</v>
      </c>
      <c r="H33" s="68">
        <v>4</v>
      </c>
      <c r="I33" s="68">
        <v>3</v>
      </c>
      <c r="J33" s="68">
        <v>3</v>
      </c>
      <c r="K33" s="68">
        <v>0</v>
      </c>
      <c r="L33" s="65">
        <f t="shared" si="71"/>
        <v>18</v>
      </c>
      <c r="M33" s="68">
        <v>0</v>
      </c>
      <c r="N33" s="68">
        <v>2</v>
      </c>
      <c r="O33" s="68">
        <v>1</v>
      </c>
      <c r="P33" s="68">
        <v>1</v>
      </c>
      <c r="Q33" s="68">
        <v>1</v>
      </c>
      <c r="R33" s="68">
        <v>1</v>
      </c>
      <c r="S33" s="68">
        <v>10</v>
      </c>
      <c r="T33" s="68">
        <v>3</v>
      </c>
      <c r="U33" s="68">
        <v>0</v>
      </c>
      <c r="V33" s="65">
        <f t="shared" si="72"/>
        <v>19</v>
      </c>
      <c r="W33" s="65">
        <f t="shared" si="73"/>
        <v>37</v>
      </c>
    </row>
    <row r="34" spans="1:23" s="8" customFormat="1" x14ac:dyDescent="0.25">
      <c r="A34" s="5" t="s">
        <v>29</v>
      </c>
      <c r="B34" s="35" t="s">
        <v>49</v>
      </c>
      <c r="C34" s="68">
        <v>2</v>
      </c>
      <c r="D34" s="68"/>
      <c r="E34" s="68">
        <v>8</v>
      </c>
      <c r="F34" s="68">
        <v>3</v>
      </c>
      <c r="G34" s="68">
        <v>3</v>
      </c>
      <c r="H34" s="68">
        <v>59</v>
      </c>
      <c r="I34" s="68">
        <v>318</v>
      </c>
      <c r="J34" s="68">
        <v>392</v>
      </c>
      <c r="K34" s="68">
        <v>158</v>
      </c>
      <c r="L34" s="65">
        <f t="shared" si="71"/>
        <v>943</v>
      </c>
      <c r="M34" s="68">
        <v>1</v>
      </c>
      <c r="N34" s="68">
        <v>5</v>
      </c>
      <c r="O34" s="68">
        <v>3</v>
      </c>
      <c r="P34" s="68">
        <v>1</v>
      </c>
      <c r="Q34" s="68">
        <v>0</v>
      </c>
      <c r="R34" s="68">
        <v>60</v>
      </c>
      <c r="S34" s="68">
        <v>282</v>
      </c>
      <c r="T34" s="68">
        <v>319</v>
      </c>
      <c r="U34" s="68">
        <v>166</v>
      </c>
      <c r="V34" s="65">
        <f t="shared" si="72"/>
        <v>837</v>
      </c>
      <c r="W34" s="65">
        <f t="shared" si="73"/>
        <v>1780</v>
      </c>
    </row>
    <row r="35" spans="1:23" s="8" customFormat="1" x14ac:dyDescent="0.25">
      <c r="A35" s="5" t="s">
        <v>30</v>
      </c>
      <c r="B35" s="35" t="s">
        <v>50</v>
      </c>
      <c r="C35" s="68">
        <v>130</v>
      </c>
      <c r="D35" s="68">
        <v>103</v>
      </c>
      <c r="E35" s="68">
        <v>40</v>
      </c>
      <c r="F35" s="68">
        <v>16</v>
      </c>
      <c r="G35" s="68">
        <v>5</v>
      </c>
      <c r="H35" s="68">
        <v>78</v>
      </c>
      <c r="I35" s="68">
        <v>73</v>
      </c>
      <c r="J35" s="68">
        <v>73</v>
      </c>
      <c r="K35" s="68">
        <v>65</v>
      </c>
      <c r="L35" s="65">
        <f t="shared" si="71"/>
        <v>583</v>
      </c>
      <c r="M35" s="68">
        <v>79</v>
      </c>
      <c r="N35" s="68">
        <v>81</v>
      </c>
      <c r="O35" s="68">
        <v>36</v>
      </c>
      <c r="P35" s="68">
        <v>27</v>
      </c>
      <c r="Q35" s="68">
        <v>12</v>
      </c>
      <c r="R35" s="68">
        <v>48</v>
      </c>
      <c r="S35" s="68">
        <v>72</v>
      </c>
      <c r="T35" s="68">
        <v>100</v>
      </c>
      <c r="U35" s="68">
        <v>91</v>
      </c>
      <c r="V35" s="65">
        <f t="shared" si="72"/>
        <v>546</v>
      </c>
      <c r="W35" s="65">
        <f t="shared" si="73"/>
        <v>1129</v>
      </c>
    </row>
    <row r="36" spans="1:23" s="8" customFormat="1" x14ac:dyDescent="0.25">
      <c r="A36" s="5" t="s">
        <v>31</v>
      </c>
      <c r="B36" s="35" t="s">
        <v>51</v>
      </c>
      <c r="C36" s="68">
        <v>12</v>
      </c>
      <c r="D36" s="68">
        <v>20</v>
      </c>
      <c r="E36" s="68">
        <v>66</v>
      </c>
      <c r="F36" s="68">
        <v>64</v>
      </c>
      <c r="G36" s="68">
        <v>34</v>
      </c>
      <c r="H36" s="68">
        <v>235</v>
      </c>
      <c r="I36" s="68">
        <v>286</v>
      </c>
      <c r="J36" s="68">
        <v>211</v>
      </c>
      <c r="K36" s="68">
        <v>78</v>
      </c>
      <c r="L36" s="65">
        <f t="shared" si="71"/>
        <v>1006</v>
      </c>
      <c r="M36" s="68">
        <v>10</v>
      </c>
      <c r="N36" s="68">
        <v>18</v>
      </c>
      <c r="O36" s="68">
        <v>41</v>
      </c>
      <c r="P36" s="68">
        <v>53</v>
      </c>
      <c r="Q36" s="68">
        <v>49</v>
      </c>
      <c r="R36" s="68">
        <v>399</v>
      </c>
      <c r="S36" s="68">
        <v>319</v>
      </c>
      <c r="T36" s="68">
        <v>195</v>
      </c>
      <c r="U36" s="68">
        <v>109</v>
      </c>
      <c r="V36" s="65">
        <f t="shared" si="72"/>
        <v>1193</v>
      </c>
      <c r="W36" s="65">
        <f t="shared" si="73"/>
        <v>2199</v>
      </c>
    </row>
    <row r="37" spans="1:23" s="8" customFormat="1" x14ac:dyDescent="0.25">
      <c r="A37" s="5" t="s">
        <v>32</v>
      </c>
      <c r="B37" s="35" t="s">
        <v>52</v>
      </c>
      <c r="C37" s="68">
        <v>5</v>
      </c>
      <c r="D37" s="68">
        <v>9</v>
      </c>
      <c r="E37" s="68">
        <v>5</v>
      </c>
      <c r="F37" s="68">
        <v>6</v>
      </c>
      <c r="G37" s="68">
        <v>4</v>
      </c>
      <c r="H37" s="68">
        <v>41</v>
      </c>
      <c r="I37" s="68">
        <v>38</v>
      </c>
      <c r="J37" s="68">
        <v>25</v>
      </c>
      <c r="K37" s="68">
        <v>10</v>
      </c>
      <c r="L37" s="65">
        <f t="shared" si="71"/>
        <v>143</v>
      </c>
      <c r="M37" s="68">
        <v>1</v>
      </c>
      <c r="N37" s="68">
        <v>8</v>
      </c>
      <c r="O37" s="68">
        <v>5</v>
      </c>
      <c r="P37" s="68">
        <v>9</v>
      </c>
      <c r="Q37" s="68">
        <v>5</v>
      </c>
      <c r="R37" s="68">
        <v>20</v>
      </c>
      <c r="S37" s="68">
        <v>48</v>
      </c>
      <c r="T37" s="68">
        <v>23</v>
      </c>
      <c r="U37" s="68">
        <v>8</v>
      </c>
      <c r="V37" s="65">
        <f t="shared" si="72"/>
        <v>127</v>
      </c>
      <c r="W37" s="65">
        <f t="shared" si="73"/>
        <v>270</v>
      </c>
    </row>
    <row r="38" spans="1:23" s="8" customFormat="1" x14ac:dyDescent="0.25">
      <c r="A38" s="5" t="s">
        <v>33</v>
      </c>
      <c r="B38" s="35" t="s">
        <v>53</v>
      </c>
      <c r="C38" s="68">
        <v>0</v>
      </c>
      <c r="D38" s="68">
        <v>7</v>
      </c>
      <c r="E38" s="68">
        <v>15</v>
      </c>
      <c r="F38" s="68">
        <v>13</v>
      </c>
      <c r="G38" s="68">
        <v>8</v>
      </c>
      <c r="H38" s="68">
        <v>57</v>
      </c>
      <c r="I38" s="68">
        <v>74</v>
      </c>
      <c r="J38" s="68">
        <v>53</v>
      </c>
      <c r="K38" s="68">
        <v>12</v>
      </c>
      <c r="L38" s="65">
        <f t="shared" si="71"/>
        <v>239</v>
      </c>
      <c r="M38" s="68">
        <v>0</v>
      </c>
      <c r="N38" s="68">
        <v>1</v>
      </c>
      <c r="O38" s="68">
        <v>8</v>
      </c>
      <c r="P38" s="68">
        <v>13</v>
      </c>
      <c r="Q38" s="68">
        <v>5</v>
      </c>
      <c r="R38" s="68">
        <v>42</v>
      </c>
      <c r="S38" s="68">
        <v>81</v>
      </c>
      <c r="T38" s="68">
        <v>43</v>
      </c>
      <c r="U38" s="68">
        <v>12</v>
      </c>
      <c r="V38" s="65">
        <f t="shared" si="72"/>
        <v>205</v>
      </c>
      <c r="W38" s="65">
        <f t="shared" si="73"/>
        <v>444</v>
      </c>
    </row>
    <row r="39" spans="1:23" s="8" customFormat="1" x14ac:dyDescent="0.25">
      <c r="A39" s="5" t="s">
        <v>34</v>
      </c>
      <c r="B39" s="35" t="s">
        <v>54</v>
      </c>
      <c r="C39" s="68">
        <v>9</v>
      </c>
      <c r="D39" s="68">
        <v>1</v>
      </c>
      <c r="E39" s="68">
        <v>7</v>
      </c>
      <c r="F39" s="68">
        <v>14</v>
      </c>
      <c r="G39" s="68">
        <v>2</v>
      </c>
      <c r="H39" s="68">
        <v>27</v>
      </c>
      <c r="I39" s="68">
        <v>129</v>
      </c>
      <c r="J39" s="68">
        <v>183</v>
      </c>
      <c r="K39" s="68">
        <v>38</v>
      </c>
      <c r="L39" s="65">
        <f t="shared" si="71"/>
        <v>410</v>
      </c>
      <c r="M39" s="68">
        <v>18</v>
      </c>
      <c r="N39" s="68">
        <v>17</v>
      </c>
      <c r="O39" s="68">
        <v>7</v>
      </c>
      <c r="P39" s="68">
        <v>10</v>
      </c>
      <c r="Q39" s="68">
        <v>30</v>
      </c>
      <c r="R39" s="68">
        <v>242</v>
      </c>
      <c r="S39" s="68">
        <v>245</v>
      </c>
      <c r="T39" s="68">
        <v>133</v>
      </c>
      <c r="U39" s="68">
        <v>53</v>
      </c>
      <c r="V39" s="65">
        <f t="shared" si="72"/>
        <v>755</v>
      </c>
      <c r="W39" s="65">
        <f t="shared" si="73"/>
        <v>1165</v>
      </c>
    </row>
    <row r="40" spans="1:23" s="8" customFormat="1" x14ac:dyDescent="0.25">
      <c r="A40" s="5" t="s">
        <v>35</v>
      </c>
      <c r="B40" s="35" t="s">
        <v>55</v>
      </c>
      <c r="C40" s="68">
        <v>0</v>
      </c>
      <c r="D40" s="68">
        <v>0</v>
      </c>
      <c r="E40" s="68">
        <v>0</v>
      </c>
      <c r="F40" s="68">
        <v>0</v>
      </c>
      <c r="G40" s="68">
        <v>0</v>
      </c>
      <c r="H40" s="68">
        <v>0</v>
      </c>
      <c r="I40" s="68">
        <v>0</v>
      </c>
      <c r="J40" s="68">
        <v>0</v>
      </c>
      <c r="K40" s="68">
        <v>0</v>
      </c>
      <c r="L40" s="65">
        <f t="shared" si="71"/>
        <v>0</v>
      </c>
      <c r="M40" s="68">
        <v>0</v>
      </c>
      <c r="N40" s="68">
        <v>0</v>
      </c>
      <c r="O40" s="68">
        <v>0</v>
      </c>
      <c r="P40" s="68">
        <v>6</v>
      </c>
      <c r="Q40" s="68">
        <v>245</v>
      </c>
      <c r="R40" s="68">
        <v>2525</v>
      </c>
      <c r="S40" s="68">
        <v>5</v>
      </c>
      <c r="T40" s="68">
        <v>0</v>
      </c>
      <c r="U40" s="68">
        <v>0</v>
      </c>
      <c r="V40" s="65">
        <f t="shared" si="72"/>
        <v>2781</v>
      </c>
      <c r="W40" s="65">
        <f t="shared" si="73"/>
        <v>2781</v>
      </c>
    </row>
    <row r="41" spans="1:23" s="8" customFormat="1" x14ac:dyDescent="0.25">
      <c r="A41" s="5" t="s">
        <v>36</v>
      </c>
      <c r="B41" s="35" t="s">
        <v>56</v>
      </c>
      <c r="C41" s="68">
        <v>171</v>
      </c>
      <c r="D41" s="68">
        <v>0</v>
      </c>
      <c r="E41" s="68">
        <v>0</v>
      </c>
      <c r="F41" s="68">
        <v>0</v>
      </c>
      <c r="G41" s="68">
        <v>0</v>
      </c>
      <c r="H41" s="68">
        <v>0</v>
      </c>
      <c r="I41" s="68">
        <v>0</v>
      </c>
      <c r="J41" s="68">
        <v>0</v>
      </c>
      <c r="K41" s="68">
        <v>0</v>
      </c>
      <c r="L41" s="65">
        <f t="shared" si="71"/>
        <v>171</v>
      </c>
      <c r="M41" s="68">
        <v>144</v>
      </c>
      <c r="N41" s="68">
        <v>0</v>
      </c>
      <c r="O41" s="68">
        <v>0</v>
      </c>
      <c r="P41" s="68">
        <v>0</v>
      </c>
      <c r="Q41" s="68">
        <v>0</v>
      </c>
      <c r="R41" s="68">
        <v>0</v>
      </c>
      <c r="S41" s="68">
        <v>0</v>
      </c>
      <c r="T41" s="68">
        <v>0</v>
      </c>
      <c r="U41" s="68">
        <v>0</v>
      </c>
      <c r="V41" s="65">
        <f t="shared" si="72"/>
        <v>144</v>
      </c>
      <c r="W41" s="65">
        <f t="shared" si="73"/>
        <v>315</v>
      </c>
    </row>
    <row r="42" spans="1:23" s="8" customFormat="1" x14ac:dyDescent="0.25">
      <c r="A42" s="5" t="s">
        <v>37</v>
      </c>
      <c r="B42" s="35" t="s">
        <v>57</v>
      </c>
      <c r="C42" s="68">
        <v>44</v>
      </c>
      <c r="D42" s="68">
        <v>12</v>
      </c>
      <c r="E42" s="68">
        <v>4</v>
      </c>
      <c r="F42" s="68">
        <v>3</v>
      </c>
      <c r="G42" s="68">
        <v>1</v>
      </c>
      <c r="H42" s="68">
        <v>4</v>
      </c>
      <c r="I42" s="68">
        <v>6</v>
      </c>
      <c r="J42" s="68">
        <v>1</v>
      </c>
      <c r="K42" s="68">
        <v>0</v>
      </c>
      <c r="L42" s="65">
        <f t="shared" si="71"/>
        <v>75</v>
      </c>
      <c r="M42" s="68">
        <v>44</v>
      </c>
      <c r="N42" s="68">
        <v>12</v>
      </c>
      <c r="O42" s="68">
        <v>2</v>
      </c>
      <c r="P42" s="68">
        <v>1</v>
      </c>
      <c r="Q42" s="68">
        <v>4</v>
      </c>
      <c r="R42" s="68">
        <v>5</v>
      </c>
      <c r="S42" s="68">
        <v>1</v>
      </c>
      <c r="T42" s="68">
        <v>1</v>
      </c>
      <c r="U42" s="68">
        <v>0</v>
      </c>
      <c r="V42" s="65">
        <f t="shared" si="72"/>
        <v>70</v>
      </c>
      <c r="W42" s="65">
        <f t="shared" si="73"/>
        <v>145</v>
      </c>
    </row>
    <row r="43" spans="1:23" s="8" customFormat="1" x14ac:dyDescent="0.25">
      <c r="A43" s="5" t="s">
        <v>38</v>
      </c>
      <c r="B43" s="35" t="s">
        <v>58</v>
      </c>
      <c r="C43" s="68">
        <v>7</v>
      </c>
      <c r="D43" s="68">
        <v>1</v>
      </c>
      <c r="E43" s="68">
        <v>14</v>
      </c>
      <c r="F43" s="68">
        <v>10</v>
      </c>
      <c r="G43" s="68">
        <v>2</v>
      </c>
      <c r="H43" s="68">
        <v>5</v>
      </c>
      <c r="I43" s="68">
        <v>11</v>
      </c>
      <c r="J43" s="68">
        <v>4</v>
      </c>
      <c r="K43" s="68">
        <v>2</v>
      </c>
      <c r="L43" s="65">
        <f t="shared" si="71"/>
        <v>56</v>
      </c>
      <c r="M43" s="68">
        <v>5</v>
      </c>
      <c r="N43" s="68">
        <v>8</v>
      </c>
      <c r="O43" s="68">
        <v>9</v>
      </c>
      <c r="P43" s="68">
        <v>11</v>
      </c>
      <c r="Q43" s="68">
        <v>1</v>
      </c>
      <c r="R43" s="68">
        <v>11</v>
      </c>
      <c r="S43" s="68">
        <v>6</v>
      </c>
      <c r="T43" s="68">
        <v>6</v>
      </c>
      <c r="U43" s="68">
        <v>3</v>
      </c>
      <c r="V43" s="65">
        <f t="shared" si="72"/>
        <v>60</v>
      </c>
      <c r="W43" s="65">
        <f t="shared" si="73"/>
        <v>116</v>
      </c>
    </row>
    <row r="44" spans="1:23" s="8" customFormat="1" x14ac:dyDescent="0.25">
      <c r="A44" s="5" t="s">
        <v>39</v>
      </c>
      <c r="B44" s="35" t="s">
        <v>59</v>
      </c>
      <c r="C44" s="68">
        <v>17</v>
      </c>
      <c r="D44" s="68">
        <v>86</v>
      </c>
      <c r="E44" s="68">
        <v>83</v>
      </c>
      <c r="F44" s="68">
        <v>96</v>
      </c>
      <c r="G44" s="68">
        <v>58</v>
      </c>
      <c r="H44" s="68">
        <v>411</v>
      </c>
      <c r="I44" s="68">
        <v>354</v>
      </c>
      <c r="J44" s="68">
        <v>142</v>
      </c>
      <c r="K44" s="68">
        <v>60</v>
      </c>
      <c r="L44" s="65">
        <f t="shared" si="71"/>
        <v>1307</v>
      </c>
      <c r="M44" s="68">
        <v>14</v>
      </c>
      <c r="N44" s="68">
        <v>64</v>
      </c>
      <c r="O44" s="68">
        <v>68</v>
      </c>
      <c r="P44" s="68">
        <v>47</v>
      </c>
      <c r="Q44" s="68">
        <v>31</v>
      </c>
      <c r="R44" s="68">
        <v>164</v>
      </c>
      <c r="S44" s="68">
        <v>254</v>
      </c>
      <c r="T44" s="68">
        <v>176</v>
      </c>
      <c r="U44" s="68">
        <v>146</v>
      </c>
      <c r="V44" s="65">
        <f t="shared" si="72"/>
        <v>964</v>
      </c>
      <c r="W44" s="65">
        <f t="shared" si="73"/>
        <v>2271</v>
      </c>
    </row>
    <row r="45" spans="1:23" s="8" customFormat="1" x14ac:dyDescent="0.25">
      <c r="A45" s="14" t="s">
        <v>40</v>
      </c>
      <c r="B45" s="35" t="s">
        <v>60</v>
      </c>
      <c r="C45" s="68">
        <v>29</v>
      </c>
      <c r="D45" s="68">
        <v>0</v>
      </c>
      <c r="E45" s="68">
        <v>0</v>
      </c>
      <c r="F45" s="68">
        <v>0</v>
      </c>
      <c r="G45" s="68">
        <v>2</v>
      </c>
      <c r="H45" s="68">
        <v>8</v>
      </c>
      <c r="I45" s="68">
        <v>9</v>
      </c>
      <c r="J45" s="68">
        <v>3</v>
      </c>
      <c r="K45" s="68">
        <v>0</v>
      </c>
      <c r="L45" s="65">
        <f t="shared" si="71"/>
        <v>51</v>
      </c>
      <c r="M45" s="68">
        <v>15</v>
      </c>
      <c r="N45" s="68">
        <v>0</v>
      </c>
      <c r="O45" s="68">
        <v>1</v>
      </c>
      <c r="P45" s="68">
        <v>0</v>
      </c>
      <c r="Q45" s="68">
        <v>0</v>
      </c>
      <c r="R45" s="68">
        <v>23</v>
      </c>
      <c r="S45" s="68">
        <v>6</v>
      </c>
      <c r="T45" s="68">
        <v>6</v>
      </c>
      <c r="U45" s="68">
        <v>1</v>
      </c>
      <c r="V45" s="65">
        <f t="shared" si="72"/>
        <v>52</v>
      </c>
      <c r="W45" s="65">
        <f t="shared" si="73"/>
        <v>103</v>
      </c>
    </row>
    <row r="46" spans="1:23" s="8" customFormat="1" x14ac:dyDescent="0.25">
      <c r="A46" s="124" t="s">
        <v>13</v>
      </c>
      <c r="B46" s="125"/>
      <c r="C46" s="69">
        <f>SUM(C47:C66)</f>
        <v>33</v>
      </c>
      <c r="D46" s="69">
        <f t="shared" ref="D46" si="74">SUM(D47:D66)</f>
        <v>30</v>
      </c>
      <c r="E46" s="69">
        <f t="shared" ref="E46" si="75">SUM(E47:E66)</f>
        <v>100</v>
      </c>
      <c r="F46" s="69">
        <f t="shared" ref="F46" si="76">SUM(F47:F66)</f>
        <v>13</v>
      </c>
      <c r="G46" s="69">
        <f t="shared" ref="G46" si="77">SUM(G47:G66)</f>
        <v>11</v>
      </c>
      <c r="H46" s="69">
        <f t="shared" ref="H46" si="78">SUM(H47:H66)</f>
        <v>90</v>
      </c>
      <c r="I46" s="69">
        <f t="shared" ref="I46" si="79">SUM(I47:I66)</f>
        <v>172</v>
      </c>
      <c r="J46" s="69">
        <f t="shared" ref="J46" si="80">SUM(J47:J66)</f>
        <v>165</v>
      </c>
      <c r="K46" s="69">
        <f t="shared" ref="K46" si="81">SUM(K47:K66)</f>
        <v>99</v>
      </c>
      <c r="L46" s="69">
        <f t="shared" ref="L46" si="82">SUM(L47:L66)</f>
        <v>713</v>
      </c>
      <c r="M46" s="69">
        <f>SUM(M47:M66)</f>
        <v>16</v>
      </c>
      <c r="N46" s="69">
        <f t="shared" ref="N46" si="83">SUM(N47:N66)</f>
        <v>16</v>
      </c>
      <c r="O46" s="69">
        <f t="shared" ref="O46" si="84">SUM(O47:O66)</f>
        <v>11</v>
      </c>
      <c r="P46" s="69">
        <f t="shared" ref="P46" si="85">SUM(P47:P66)</f>
        <v>9</v>
      </c>
      <c r="Q46" s="69">
        <f t="shared" ref="Q46" si="86">SUM(Q47:Q66)</f>
        <v>16</v>
      </c>
      <c r="R46" s="69">
        <f t="shared" ref="R46" si="87">SUM(R47:R66)</f>
        <v>260</v>
      </c>
      <c r="S46" s="69">
        <f t="shared" ref="S46" si="88">SUM(S47:S66)</f>
        <v>327</v>
      </c>
      <c r="T46" s="69">
        <f t="shared" ref="T46" si="89">SUM(T47:T66)</f>
        <v>193</v>
      </c>
      <c r="U46" s="69">
        <f t="shared" ref="U46" si="90">SUM(U47:U66)</f>
        <v>124</v>
      </c>
      <c r="V46" s="69">
        <f t="shared" ref="V46" si="91">SUM(V47:V66)</f>
        <v>972</v>
      </c>
      <c r="W46" s="69">
        <f>+V46+L46</f>
        <v>1685</v>
      </c>
    </row>
    <row r="47" spans="1:23" s="8" customFormat="1" x14ac:dyDescent="0.25">
      <c r="A47" s="5" t="s">
        <v>21</v>
      </c>
      <c r="B47" s="35" t="s">
        <v>41</v>
      </c>
      <c r="C47" s="68">
        <v>2</v>
      </c>
      <c r="D47" s="68">
        <v>3</v>
      </c>
      <c r="E47" s="68">
        <v>0</v>
      </c>
      <c r="F47" s="68">
        <v>0</v>
      </c>
      <c r="G47" s="68">
        <v>0</v>
      </c>
      <c r="H47" s="68">
        <v>4</v>
      </c>
      <c r="I47" s="68">
        <v>1</v>
      </c>
      <c r="J47" s="68">
        <v>4</v>
      </c>
      <c r="K47" s="68"/>
      <c r="L47" s="65">
        <f>SUM(C47:K47)</f>
        <v>14</v>
      </c>
      <c r="M47" s="68">
        <v>0</v>
      </c>
      <c r="N47" s="68">
        <v>2</v>
      </c>
      <c r="O47" s="68">
        <v>0</v>
      </c>
      <c r="P47" s="68">
        <v>0</v>
      </c>
      <c r="Q47" s="68">
        <v>0</v>
      </c>
      <c r="R47" s="68">
        <v>1</v>
      </c>
      <c r="S47" s="68">
        <v>3</v>
      </c>
      <c r="T47" s="68">
        <v>0</v>
      </c>
      <c r="U47" s="68">
        <v>7</v>
      </c>
      <c r="V47" s="65">
        <f>SUM(M47:U47)</f>
        <v>13</v>
      </c>
      <c r="W47" s="65">
        <f>+V47+L47</f>
        <v>27</v>
      </c>
    </row>
    <row r="48" spans="1:23" s="8" customFormat="1" x14ac:dyDescent="0.25">
      <c r="A48" s="5" t="s">
        <v>22</v>
      </c>
      <c r="B48" s="35" t="s">
        <v>42</v>
      </c>
      <c r="C48" s="68">
        <v>0</v>
      </c>
      <c r="D48" s="68">
        <v>0</v>
      </c>
      <c r="E48" s="68">
        <v>1</v>
      </c>
      <c r="F48" s="68">
        <v>1</v>
      </c>
      <c r="G48" s="68">
        <v>0</v>
      </c>
      <c r="H48" s="68">
        <v>4</v>
      </c>
      <c r="I48" s="68">
        <v>6</v>
      </c>
      <c r="J48" s="68">
        <v>8</v>
      </c>
      <c r="K48" s="68">
        <v>5</v>
      </c>
      <c r="L48" s="65">
        <f t="shared" ref="L48:L66" si="92">SUM(C48:K48)</f>
        <v>25</v>
      </c>
      <c r="M48" s="68">
        <v>0</v>
      </c>
      <c r="N48" s="68">
        <v>0</v>
      </c>
      <c r="O48" s="68">
        <v>0</v>
      </c>
      <c r="P48" s="68">
        <v>0</v>
      </c>
      <c r="Q48" s="68">
        <v>0</v>
      </c>
      <c r="R48" s="68">
        <v>3</v>
      </c>
      <c r="S48" s="68">
        <v>7</v>
      </c>
      <c r="T48" s="68">
        <v>4</v>
      </c>
      <c r="U48" s="68">
        <v>2</v>
      </c>
      <c r="V48" s="65">
        <f t="shared" ref="V48:V66" si="93">SUM(M48:U48)</f>
        <v>16</v>
      </c>
      <c r="W48" s="65">
        <f t="shared" ref="W48:W66" si="94">+V48+L48</f>
        <v>41</v>
      </c>
    </row>
    <row r="49" spans="1:23" s="8" customFormat="1" x14ac:dyDescent="0.25">
      <c r="A49" s="5" t="s">
        <v>23</v>
      </c>
      <c r="B49" s="35" t="s">
        <v>43</v>
      </c>
      <c r="C49" s="68">
        <v>0</v>
      </c>
      <c r="D49" s="68">
        <v>0</v>
      </c>
      <c r="E49" s="68">
        <v>0</v>
      </c>
      <c r="F49" s="68">
        <v>0</v>
      </c>
      <c r="G49" s="68">
        <v>0</v>
      </c>
      <c r="H49" s="68"/>
      <c r="I49" s="68">
        <v>3</v>
      </c>
      <c r="J49" s="68">
        <v>3</v>
      </c>
      <c r="K49" s="68">
        <v>1</v>
      </c>
      <c r="L49" s="65">
        <f t="shared" si="92"/>
        <v>7</v>
      </c>
      <c r="M49" s="68">
        <v>0</v>
      </c>
      <c r="N49" s="68">
        <v>0</v>
      </c>
      <c r="O49" s="68">
        <v>0</v>
      </c>
      <c r="P49" s="68">
        <v>0</v>
      </c>
      <c r="Q49" s="68">
        <v>0</v>
      </c>
      <c r="R49" s="68">
        <v>1</v>
      </c>
      <c r="S49" s="68">
        <v>2</v>
      </c>
      <c r="T49" s="68">
        <v>1</v>
      </c>
      <c r="U49" s="68">
        <v>4</v>
      </c>
      <c r="V49" s="65">
        <f t="shared" si="93"/>
        <v>8</v>
      </c>
      <c r="W49" s="65">
        <f t="shared" si="94"/>
        <v>15</v>
      </c>
    </row>
    <row r="50" spans="1:23" s="8" customFormat="1" x14ac:dyDescent="0.25">
      <c r="A50" s="5" t="s">
        <v>24</v>
      </c>
      <c r="B50" s="35" t="s">
        <v>44</v>
      </c>
      <c r="C50" s="68">
        <v>0</v>
      </c>
      <c r="D50" s="68">
        <v>0</v>
      </c>
      <c r="E50" s="68">
        <v>0</v>
      </c>
      <c r="F50" s="68">
        <v>0</v>
      </c>
      <c r="G50" s="68">
        <v>0</v>
      </c>
      <c r="H50" s="68">
        <v>7</v>
      </c>
      <c r="I50" s="68">
        <v>9</v>
      </c>
      <c r="J50" s="68">
        <v>11</v>
      </c>
      <c r="K50" s="68">
        <v>2</v>
      </c>
      <c r="L50" s="65">
        <f t="shared" si="92"/>
        <v>29</v>
      </c>
      <c r="M50" s="68">
        <v>0</v>
      </c>
      <c r="N50" s="68">
        <v>0</v>
      </c>
      <c r="O50" s="68">
        <v>0</v>
      </c>
      <c r="P50" s="68">
        <v>0</v>
      </c>
      <c r="Q50" s="68">
        <v>1</v>
      </c>
      <c r="R50" s="68">
        <v>2</v>
      </c>
      <c r="S50" s="68">
        <v>9</v>
      </c>
      <c r="T50" s="68">
        <v>11</v>
      </c>
      <c r="U50" s="68">
        <v>3</v>
      </c>
      <c r="V50" s="65">
        <f t="shared" si="93"/>
        <v>26</v>
      </c>
      <c r="W50" s="65">
        <f t="shared" si="94"/>
        <v>55</v>
      </c>
    </row>
    <row r="51" spans="1:23" s="8" customFormat="1" x14ac:dyDescent="0.25">
      <c r="A51" s="5" t="s">
        <v>25</v>
      </c>
      <c r="B51" s="35" t="s">
        <v>45</v>
      </c>
      <c r="C51" s="68">
        <v>0</v>
      </c>
      <c r="D51" s="68">
        <v>0</v>
      </c>
      <c r="E51" s="68">
        <v>0</v>
      </c>
      <c r="F51" s="68">
        <v>0</v>
      </c>
      <c r="G51" s="68">
        <v>0</v>
      </c>
      <c r="H51" s="68">
        <v>1</v>
      </c>
      <c r="I51" s="68">
        <v>1</v>
      </c>
      <c r="J51" s="68">
        <v>1</v>
      </c>
      <c r="K51" s="68">
        <v>0</v>
      </c>
      <c r="L51" s="65">
        <f t="shared" si="92"/>
        <v>3</v>
      </c>
      <c r="M51" s="68">
        <v>0</v>
      </c>
      <c r="N51" s="68">
        <v>0</v>
      </c>
      <c r="O51" s="68">
        <v>0</v>
      </c>
      <c r="P51" s="68">
        <v>0</v>
      </c>
      <c r="Q51" s="68">
        <v>0</v>
      </c>
      <c r="R51" s="68">
        <v>2</v>
      </c>
      <c r="S51" s="68">
        <v>4</v>
      </c>
      <c r="T51" s="68">
        <v>0</v>
      </c>
      <c r="U51" s="68">
        <v>0</v>
      </c>
      <c r="V51" s="65">
        <f t="shared" si="93"/>
        <v>6</v>
      </c>
      <c r="W51" s="65">
        <f t="shared" si="94"/>
        <v>9</v>
      </c>
    </row>
    <row r="52" spans="1:23" s="8" customFormat="1" x14ac:dyDescent="0.25">
      <c r="A52" s="5" t="s">
        <v>26</v>
      </c>
      <c r="B52" s="35" t="s">
        <v>46</v>
      </c>
      <c r="C52" s="68">
        <v>0</v>
      </c>
      <c r="D52" s="68">
        <v>0</v>
      </c>
      <c r="E52" s="68">
        <v>0</v>
      </c>
      <c r="F52" s="68">
        <v>0</v>
      </c>
      <c r="G52" s="68">
        <v>1</v>
      </c>
      <c r="H52" s="68">
        <v>1</v>
      </c>
      <c r="I52" s="68">
        <v>0</v>
      </c>
      <c r="J52" s="68">
        <v>1</v>
      </c>
      <c r="K52" s="68">
        <v>0</v>
      </c>
      <c r="L52" s="65">
        <f t="shared" si="92"/>
        <v>3</v>
      </c>
      <c r="M52" s="68">
        <v>0</v>
      </c>
      <c r="N52" s="68">
        <v>0</v>
      </c>
      <c r="O52" s="68">
        <v>0</v>
      </c>
      <c r="P52" s="68">
        <v>0</v>
      </c>
      <c r="Q52" s="68">
        <v>0</v>
      </c>
      <c r="R52" s="68">
        <v>0</v>
      </c>
      <c r="S52" s="68">
        <v>0</v>
      </c>
      <c r="T52" s="68">
        <v>3</v>
      </c>
      <c r="U52" s="68">
        <v>2</v>
      </c>
      <c r="V52" s="65">
        <f t="shared" si="93"/>
        <v>5</v>
      </c>
      <c r="W52" s="65">
        <f t="shared" si="94"/>
        <v>8</v>
      </c>
    </row>
    <row r="53" spans="1:23" s="8" customFormat="1" x14ac:dyDescent="0.25">
      <c r="A53" s="5" t="s">
        <v>27</v>
      </c>
      <c r="B53" s="35" t="s">
        <v>47</v>
      </c>
      <c r="C53" s="68">
        <v>0</v>
      </c>
      <c r="D53" s="68">
        <v>0</v>
      </c>
      <c r="E53" s="68">
        <v>0</v>
      </c>
      <c r="F53" s="68">
        <v>0</v>
      </c>
      <c r="G53" s="68">
        <v>0</v>
      </c>
      <c r="H53" s="68">
        <v>0</v>
      </c>
      <c r="I53" s="68">
        <v>0</v>
      </c>
      <c r="J53" s="68">
        <v>0</v>
      </c>
      <c r="K53" s="68">
        <v>0</v>
      </c>
      <c r="L53" s="65">
        <f t="shared" si="92"/>
        <v>0</v>
      </c>
      <c r="M53" s="68">
        <v>0</v>
      </c>
      <c r="N53" s="68">
        <v>0</v>
      </c>
      <c r="O53" s="68">
        <v>0</v>
      </c>
      <c r="P53" s="68">
        <v>0</v>
      </c>
      <c r="Q53" s="68">
        <v>0</v>
      </c>
      <c r="R53" s="68">
        <v>0</v>
      </c>
      <c r="S53" s="68">
        <v>0</v>
      </c>
      <c r="T53" s="68">
        <v>0</v>
      </c>
      <c r="U53" s="68">
        <v>0</v>
      </c>
      <c r="V53" s="65">
        <f t="shared" si="93"/>
        <v>0</v>
      </c>
      <c r="W53" s="65">
        <f t="shared" si="94"/>
        <v>0</v>
      </c>
    </row>
    <row r="54" spans="1:23" s="8" customFormat="1" x14ac:dyDescent="0.25">
      <c r="A54" s="5" t="s">
        <v>28</v>
      </c>
      <c r="B54" s="35" t="s">
        <v>48</v>
      </c>
      <c r="C54" s="68">
        <v>0</v>
      </c>
      <c r="D54" s="68">
        <v>0</v>
      </c>
      <c r="E54" s="68">
        <v>0</v>
      </c>
      <c r="F54" s="68">
        <v>0</v>
      </c>
      <c r="G54" s="68">
        <v>0</v>
      </c>
      <c r="H54" s="68">
        <v>0</v>
      </c>
      <c r="I54" s="68">
        <v>1</v>
      </c>
      <c r="J54" s="68">
        <v>0</v>
      </c>
      <c r="K54" s="68">
        <v>0</v>
      </c>
      <c r="L54" s="65">
        <f t="shared" si="92"/>
        <v>1</v>
      </c>
      <c r="M54" s="68">
        <v>0</v>
      </c>
      <c r="N54" s="68">
        <v>0</v>
      </c>
      <c r="O54" s="68">
        <v>0</v>
      </c>
      <c r="P54" s="68">
        <v>0</v>
      </c>
      <c r="Q54" s="68">
        <v>0</v>
      </c>
      <c r="R54" s="68">
        <v>0</v>
      </c>
      <c r="S54" s="68">
        <v>0</v>
      </c>
      <c r="T54" s="68">
        <v>0</v>
      </c>
      <c r="U54" s="68">
        <v>0</v>
      </c>
      <c r="V54" s="65">
        <f t="shared" si="93"/>
        <v>0</v>
      </c>
      <c r="W54" s="65">
        <f t="shared" si="94"/>
        <v>1</v>
      </c>
    </row>
    <row r="55" spans="1:23" s="8" customFormat="1" x14ac:dyDescent="0.25">
      <c r="A55" s="5" t="s">
        <v>29</v>
      </c>
      <c r="B55" s="35" t="s">
        <v>49</v>
      </c>
      <c r="C55" s="68">
        <v>0</v>
      </c>
      <c r="D55" s="68">
        <v>0</v>
      </c>
      <c r="E55" s="68">
        <v>0</v>
      </c>
      <c r="F55" s="68">
        <v>0</v>
      </c>
      <c r="G55" s="68">
        <v>0</v>
      </c>
      <c r="H55" s="68">
        <v>13</v>
      </c>
      <c r="I55" s="68">
        <v>59</v>
      </c>
      <c r="J55" s="68">
        <v>41</v>
      </c>
      <c r="K55" s="68">
        <v>13</v>
      </c>
      <c r="L55" s="65">
        <f t="shared" si="92"/>
        <v>126</v>
      </c>
      <c r="M55" s="68">
        <v>0</v>
      </c>
      <c r="N55" s="68">
        <v>0</v>
      </c>
      <c r="O55" s="68">
        <v>0</v>
      </c>
      <c r="P55" s="68">
        <v>0</v>
      </c>
      <c r="Q55" s="68">
        <v>0</v>
      </c>
      <c r="R55" s="68">
        <v>43</v>
      </c>
      <c r="S55" s="68">
        <v>161</v>
      </c>
      <c r="T55" s="68">
        <v>65</v>
      </c>
      <c r="U55" s="68">
        <v>13</v>
      </c>
      <c r="V55" s="65">
        <f t="shared" si="93"/>
        <v>282</v>
      </c>
      <c r="W55" s="65">
        <f t="shared" si="94"/>
        <v>408</v>
      </c>
    </row>
    <row r="56" spans="1:23" s="8" customFormat="1" x14ac:dyDescent="0.25">
      <c r="A56" s="5" t="s">
        <v>30</v>
      </c>
      <c r="B56" s="35" t="s">
        <v>50</v>
      </c>
      <c r="C56" s="68">
        <v>23</v>
      </c>
      <c r="D56" s="68">
        <v>11</v>
      </c>
      <c r="E56" s="68">
        <v>3</v>
      </c>
      <c r="F56" s="68">
        <v>1</v>
      </c>
      <c r="G56" s="68">
        <v>0</v>
      </c>
      <c r="H56" s="68">
        <v>2</v>
      </c>
      <c r="I56" s="68">
        <v>19</v>
      </c>
      <c r="J56" s="68">
        <v>52</v>
      </c>
      <c r="K56" s="68">
        <v>49</v>
      </c>
      <c r="L56" s="65">
        <f t="shared" si="92"/>
        <v>160</v>
      </c>
      <c r="M56" s="68">
        <v>7</v>
      </c>
      <c r="N56" s="68">
        <v>10</v>
      </c>
      <c r="O56" s="68">
        <v>4</v>
      </c>
      <c r="P56" s="68">
        <v>2</v>
      </c>
      <c r="Q56" s="68">
        <v>1</v>
      </c>
      <c r="R56" s="68">
        <v>4</v>
      </c>
      <c r="S56" s="68">
        <v>19</v>
      </c>
      <c r="T56" s="68">
        <v>53</v>
      </c>
      <c r="U56" s="68">
        <v>55</v>
      </c>
      <c r="V56" s="65">
        <f t="shared" si="93"/>
        <v>155</v>
      </c>
      <c r="W56" s="65">
        <f t="shared" si="94"/>
        <v>315</v>
      </c>
    </row>
    <row r="57" spans="1:23" s="8" customFormat="1" x14ac:dyDescent="0.25">
      <c r="A57" s="5" t="s">
        <v>31</v>
      </c>
      <c r="B57" s="35" t="s">
        <v>51</v>
      </c>
      <c r="C57" s="68">
        <v>0</v>
      </c>
      <c r="D57" s="68">
        <v>2</v>
      </c>
      <c r="E57" s="68">
        <v>6</v>
      </c>
      <c r="F57" s="68">
        <v>0</v>
      </c>
      <c r="G57" s="68">
        <v>7</v>
      </c>
      <c r="H57" s="68">
        <v>22</v>
      </c>
      <c r="I57" s="68">
        <v>37</v>
      </c>
      <c r="J57" s="68">
        <v>17</v>
      </c>
      <c r="K57" s="68">
        <v>1</v>
      </c>
      <c r="L57" s="65">
        <f t="shared" si="92"/>
        <v>92</v>
      </c>
      <c r="M57" s="68">
        <v>0</v>
      </c>
      <c r="N57" s="68">
        <v>1</v>
      </c>
      <c r="O57" s="68">
        <v>5</v>
      </c>
      <c r="P57" s="68">
        <v>5</v>
      </c>
      <c r="Q57" s="68">
        <v>6</v>
      </c>
      <c r="R57" s="68">
        <v>31</v>
      </c>
      <c r="S57" s="68">
        <v>28</v>
      </c>
      <c r="T57" s="68">
        <v>28</v>
      </c>
      <c r="U57" s="68">
        <v>7</v>
      </c>
      <c r="V57" s="65">
        <f t="shared" si="93"/>
        <v>111</v>
      </c>
      <c r="W57" s="65">
        <f t="shared" si="94"/>
        <v>203</v>
      </c>
    </row>
    <row r="58" spans="1:23" s="8" customFormat="1" x14ac:dyDescent="0.25">
      <c r="A58" s="5" t="s">
        <v>32</v>
      </c>
      <c r="B58" s="35" t="s">
        <v>52</v>
      </c>
      <c r="C58" s="68">
        <v>0</v>
      </c>
      <c r="D58" s="68">
        <v>1</v>
      </c>
      <c r="E58" s="68">
        <v>0</v>
      </c>
      <c r="F58" s="68">
        <v>0</v>
      </c>
      <c r="G58" s="68">
        <v>0</v>
      </c>
      <c r="H58" s="68">
        <v>4</v>
      </c>
      <c r="I58" s="68">
        <v>8</v>
      </c>
      <c r="J58" s="68">
        <v>6</v>
      </c>
      <c r="K58" s="68">
        <v>4</v>
      </c>
      <c r="L58" s="65">
        <f t="shared" si="92"/>
        <v>23</v>
      </c>
      <c r="M58" s="68">
        <v>0</v>
      </c>
      <c r="N58" s="68">
        <v>1</v>
      </c>
      <c r="O58" s="68">
        <v>0</v>
      </c>
      <c r="P58" s="68">
        <v>0</v>
      </c>
      <c r="Q58" s="68">
        <v>0</v>
      </c>
      <c r="R58" s="68">
        <v>3</v>
      </c>
      <c r="S58" s="68">
        <v>7</v>
      </c>
      <c r="T58" s="68">
        <v>2</v>
      </c>
      <c r="U58" s="68">
        <v>3</v>
      </c>
      <c r="V58" s="65">
        <f t="shared" si="93"/>
        <v>16</v>
      </c>
      <c r="W58" s="65">
        <f t="shared" si="94"/>
        <v>39</v>
      </c>
    </row>
    <row r="59" spans="1:23" s="8" customFormat="1" x14ac:dyDescent="0.25">
      <c r="A59" s="5" t="s">
        <v>33</v>
      </c>
      <c r="B59" s="35" t="s">
        <v>53</v>
      </c>
      <c r="C59" s="68">
        <v>0</v>
      </c>
      <c r="D59" s="68">
        <v>0</v>
      </c>
      <c r="E59" s="68">
        <v>0</v>
      </c>
      <c r="F59" s="68">
        <v>0</v>
      </c>
      <c r="G59" s="68">
        <v>1</v>
      </c>
      <c r="H59" s="68">
        <v>9</v>
      </c>
      <c r="I59" s="68">
        <v>9</v>
      </c>
      <c r="J59" s="68">
        <v>0</v>
      </c>
      <c r="K59" s="68">
        <v>2</v>
      </c>
      <c r="L59" s="65">
        <f t="shared" si="92"/>
        <v>21</v>
      </c>
      <c r="M59" s="68">
        <v>0</v>
      </c>
      <c r="N59" s="68">
        <v>0</v>
      </c>
      <c r="O59" s="68">
        <v>0</v>
      </c>
      <c r="P59" s="68">
        <v>0</v>
      </c>
      <c r="Q59" s="68">
        <v>4</v>
      </c>
      <c r="R59" s="68">
        <v>6</v>
      </c>
      <c r="S59" s="68">
        <v>29</v>
      </c>
      <c r="T59" s="68">
        <v>5</v>
      </c>
      <c r="U59" s="68">
        <v>1</v>
      </c>
      <c r="V59" s="65">
        <f t="shared" si="93"/>
        <v>45</v>
      </c>
      <c r="W59" s="65">
        <f t="shared" si="94"/>
        <v>66</v>
      </c>
    </row>
    <row r="60" spans="1:23" s="8" customFormat="1" x14ac:dyDescent="0.25">
      <c r="A60" s="5" t="s">
        <v>34</v>
      </c>
      <c r="B60" s="35" t="s">
        <v>54</v>
      </c>
      <c r="C60" s="68">
        <v>0</v>
      </c>
      <c r="D60" s="68">
        <v>10</v>
      </c>
      <c r="E60" s="68">
        <v>81</v>
      </c>
      <c r="F60" s="68">
        <v>9</v>
      </c>
      <c r="G60" s="68">
        <v>2</v>
      </c>
      <c r="H60" s="68">
        <v>13</v>
      </c>
      <c r="I60" s="68">
        <v>9</v>
      </c>
      <c r="J60" s="68">
        <v>10</v>
      </c>
      <c r="K60" s="68">
        <v>12</v>
      </c>
      <c r="L60" s="65">
        <f t="shared" si="92"/>
        <v>146</v>
      </c>
      <c r="M60" s="68">
        <v>0</v>
      </c>
      <c r="N60" s="68">
        <v>2</v>
      </c>
      <c r="O60" s="68">
        <v>0</v>
      </c>
      <c r="P60" s="68">
        <v>1</v>
      </c>
      <c r="Q60" s="68">
        <v>4</v>
      </c>
      <c r="R60" s="68">
        <v>34</v>
      </c>
      <c r="S60" s="68">
        <v>41</v>
      </c>
      <c r="T60" s="68">
        <v>12</v>
      </c>
      <c r="U60" s="68">
        <v>14</v>
      </c>
      <c r="V60" s="65">
        <f t="shared" si="93"/>
        <v>108</v>
      </c>
      <c r="W60" s="65">
        <f t="shared" si="94"/>
        <v>254</v>
      </c>
    </row>
    <row r="61" spans="1:23" s="8" customFormat="1" x14ac:dyDescent="0.25">
      <c r="A61" s="5" t="s">
        <v>35</v>
      </c>
      <c r="B61" s="35" t="s">
        <v>55</v>
      </c>
      <c r="C61" s="68">
        <v>0</v>
      </c>
      <c r="D61" s="68">
        <v>0</v>
      </c>
      <c r="E61" s="68">
        <v>0</v>
      </c>
      <c r="F61" s="68">
        <v>0</v>
      </c>
      <c r="G61" s="68">
        <v>0</v>
      </c>
      <c r="H61" s="68">
        <v>0</v>
      </c>
      <c r="I61" s="68">
        <v>0</v>
      </c>
      <c r="J61" s="68">
        <v>0</v>
      </c>
      <c r="K61" s="68">
        <v>0</v>
      </c>
      <c r="L61" s="65">
        <f t="shared" si="92"/>
        <v>0</v>
      </c>
      <c r="M61" s="68">
        <v>0</v>
      </c>
      <c r="N61" s="68">
        <v>0</v>
      </c>
      <c r="O61" s="68">
        <v>0</v>
      </c>
      <c r="P61" s="68">
        <v>0</v>
      </c>
      <c r="Q61" s="68">
        <v>0</v>
      </c>
      <c r="R61" s="68">
        <v>42</v>
      </c>
      <c r="S61" s="68">
        <v>0</v>
      </c>
      <c r="T61" s="68">
        <v>0</v>
      </c>
      <c r="U61" s="68">
        <v>0</v>
      </c>
      <c r="V61" s="65">
        <f t="shared" si="93"/>
        <v>42</v>
      </c>
      <c r="W61" s="65">
        <f t="shared" si="94"/>
        <v>42</v>
      </c>
    </row>
    <row r="62" spans="1:23" s="8" customFormat="1" x14ac:dyDescent="0.25">
      <c r="A62" s="5" t="s">
        <v>36</v>
      </c>
      <c r="B62" s="35" t="s">
        <v>56</v>
      </c>
      <c r="C62" s="68">
        <v>5</v>
      </c>
      <c r="D62" s="68">
        <v>0</v>
      </c>
      <c r="E62" s="68">
        <v>0</v>
      </c>
      <c r="F62" s="68">
        <v>0</v>
      </c>
      <c r="G62" s="68">
        <v>0</v>
      </c>
      <c r="H62" s="68">
        <v>0</v>
      </c>
      <c r="I62" s="68">
        <v>0</v>
      </c>
      <c r="J62" s="68">
        <v>0</v>
      </c>
      <c r="K62" s="68">
        <v>0</v>
      </c>
      <c r="L62" s="65">
        <f t="shared" si="92"/>
        <v>5</v>
      </c>
      <c r="M62" s="68">
        <v>5</v>
      </c>
      <c r="N62" s="68">
        <v>0</v>
      </c>
      <c r="O62" s="68">
        <v>0</v>
      </c>
      <c r="P62" s="68">
        <v>0</v>
      </c>
      <c r="Q62" s="68">
        <v>0</v>
      </c>
      <c r="R62" s="68">
        <v>0</v>
      </c>
      <c r="S62" s="68">
        <v>0</v>
      </c>
      <c r="T62" s="68">
        <v>0</v>
      </c>
      <c r="U62" s="68">
        <v>0</v>
      </c>
      <c r="V62" s="65">
        <f t="shared" si="93"/>
        <v>5</v>
      </c>
      <c r="W62" s="65">
        <f t="shared" si="94"/>
        <v>10</v>
      </c>
    </row>
    <row r="63" spans="1:23" s="8" customFormat="1" x14ac:dyDescent="0.25">
      <c r="A63" s="5" t="s">
        <v>37</v>
      </c>
      <c r="B63" s="35" t="s">
        <v>57</v>
      </c>
      <c r="C63" s="68">
        <v>0</v>
      </c>
      <c r="D63" s="68">
        <v>3</v>
      </c>
      <c r="E63" s="68">
        <v>2</v>
      </c>
      <c r="F63" s="68">
        <v>0</v>
      </c>
      <c r="G63" s="68">
        <v>0</v>
      </c>
      <c r="H63" s="68">
        <v>0</v>
      </c>
      <c r="I63" s="68">
        <v>0</v>
      </c>
      <c r="J63" s="68">
        <v>0</v>
      </c>
      <c r="K63" s="68">
        <v>0</v>
      </c>
      <c r="L63" s="65">
        <f t="shared" si="92"/>
        <v>5</v>
      </c>
      <c r="M63" s="68">
        <v>0</v>
      </c>
      <c r="N63" s="68">
        <v>0</v>
      </c>
      <c r="O63" s="68">
        <v>0</v>
      </c>
      <c r="P63" s="68">
        <v>0</v>
      </c>
      <c r="Q63" s="68">
        <v>0</v>
      </c>
      <c r="R63" s="68">
        <v>0</v>
      </c>
      <c r="S63" s="68">
        <v>0</v>
      </c>
      <c r="T63" s="68">
        <v>0</v>
      </c>
      <c r="U63" s="68">
        <v>0</v>
      </c>
      <c r="V63" s="65">
        <f t="shared" si="93"/>
        <v>0</v>
      </c>
      <c r="W63" s="65">
        <f t="shared" si="94"/>
        <v>5</v>
      </c>
    </row>
    <row r="64" spans="1:23" s="8" customFormat="1" x14ac:dyDescent="0.25">
      <c r="A64" s="5" t="s">
        <v>38</v>
      </c>
      <c r="B64" s="35" t="s">
        <v>58</v>
      </c>
      <c r="C64" s="68">
        <v>2</v>
      </c>
      <c r="D64" s="68">
        <v>0</v>
      </c>
      <c r="E64" s="68">
        <v>0</v>
      </c>
      <c r="F64" s="68">
        <v>0</v>
      </c>
      <c r="G64" s="68">
        <v>0</v>
      </c>
      <c r="H64" s="68">
        <v>5</v>
      </c>
      <c r="I64" s="68">
        <v>5</v>
      </c>
      <c r="J64" s="68">
        <v>3</v>
      </c>
      <c r="K64" s="68">
        <v>6</v>
      </c>
      <c r="L64" s="65">
        <f t="shared" si="92"/>
        <v>21</v>
      </c>
      <c r="M64" s="68">
        <v>0</v>
      </c>
      <c r="N64" s="68">
        <v>0</v>
      </c>
      <c r="O64" s="68">
        <v>2</v>
      </c>
      <c r="P64" s="68">
        <v>1</v>
      </c>
      <c r="Q64" s="68">
        <v>0</v>
      </c>
      <c r="R64" s="68">
        <v>4</v>
      </c>
      <c r="S64" s="68">
        <v>5</v>
      </c>
      <c r="T64" s="68">
        <v>2</v>
      </c>
      <c r="U64" s="68">
        <v>7</v>
      </c>
      <c r="V64" s="65">
        <f t="shared" si="93"/>
        <v>21</v>
      </c>
      <c r="W64" s="65">
        <f t="shared" si="94"/>
        <v>42</v>
      </c>
    </row>
    <row r="65" spans="1:23" s="8" customFormat="1" x14ac:dyDescent="0.25">
      <c r="A65" s="5" t="s">
        <v>39</v>
      </c>
      <c r="B65" s="35" t="s">
        <v>59</v>
      </c>
      <c r="C65" s="68">
        <v>0</v>
      </c>
      <c r="D65" s="68">
        <v>0</v>
      </c>
      <c r="E65" s="68">
        <v>0</v>
      </c>
      <c r="F65" s="68">
        <v>1</v>
      </c>
      <c r="G65" s="68">
        <v>0</v>
      </c>
      <c r="H65" s="68">
        <v>2</v>
      </c>
      <c r="I65" s="68">
        <v>2</v>
      </c>
      <c r="J65" s="68">
        <v>3</v>
      </c>
      <c r="K65" s="68">
        <v>2</v>
      </c>
      <c r="L65" s="65">
        <f t="shared" si="92"/>
        <v>10</v>
      </c>
      <c r="M65" s="68">
        <v>0</v>
      </c>
      <c r="N65" s="68">
        <v>0</v>
      </c>
      <c r="O65" s="68">
        <v>0</v>
      </c>
      <c r="P65" s="68">
        <v>0</v>
      </c>
      <c r="Q65" s="68">
        <v>0</v>
      </c>
      <c r="R65" s="68">
        <v>6</v>
      </c>
      <c r="S65" s="68">
        <v>7</v>
      </c>
      <c r="T65" s="68">
        <v>3</v>
      </c>
      <c r="U65" s="68">
        <v>4</v>
      </c>
      <c r="V65" s="65">
        <f t="shared" si="93"/>
        <v>20</v>
      </c>
      <c r="W65" s="65">
        <f t="shared" si="94"/>
        <v>30</v>
      </c>
    </row>
    <row r="66" spans="1:23" s="8" customFormat="1" x14ac:dyDescent="0.25">
      <c r="A66" s="14" t="s">
        <v>40</v>
      </c>
      <c r="B66" s="35" t="s">
        <v>60</v>
      </c>
      <c r="C66" s="68">
        <v>1</v>
      </c>
      <c r="D66" s="68">
        <v>0</v>
      </c>
      <c r="E66" s="68">
        <v>7</v>
      </c>
      <c r="F66" s="68">
        <v>1</v>
      </c>
      <c r="G66" s="68">
        <v>0</v>
      </c>
      <c r="H66" s="68">
        <v>3</v>
      </c>
      <c r="I66" s="68">
        <v>3</v>
      </c>
      <c r="J66" s="68">
        <v>5</v>
      </c>
      <c r="K66" s="68">
        <v>2</v>
      </c>
      <c r="L66" s="65">
        <f t="shared" si="92"/>
        <v>22</v>
      </c>
      <c r="M66" s="68">
        <v>4</v>
      </c>
      <c r="N66" s="68">
        <v>0</v>
      </c>
      <c r="O66" s="68">
        <v>0</v>
      </c>
      <c r="P66" s="68">
        <v>0</v>
      </c>
      <c r="Q66" s="68">
        <v>0</v>
      </c>
      <c r="R66" s="68">
        <v>78</v>
      </c>
      <c r="S66" s="68">
        <v>5</v>
      </c>
      <c r="T66" s="68">
        <v>4</v>
      </c>
      <c r="U66" s="68">
        <v>2</v>
      </c>
      <c r="V66" s="65">
        <f t="shared" si="93"/>
        <v>93</v>
      </c>
      <c r="W66" s="65">
        <f t="shared" si="94"/>
        <v>115</v>
      </c>
    </row>
    <row r="67" spans="1:23" s="8" customFormat="1" x14ac:dyDescent="0.25">
      <c r="A67" s="124" t="s">
        <v>15</v>
      </c>
      <c r="B67" s="125"/>
      <c r="C67" s="69">
        <f>SUM(C68:C87)</f>
        <v>1</v>
      </c>
      <c r="D67" s="69">
        <f t="shared" ref="D67" si="95">SUM(D68:D87)</f>
        <v>7</v>
      </c>
      <c r="E67" s="69">
        <f t="shared" ref="E67" si="96">SUM(E68:E87)</f>
        <v>1</v>
      </c>
      <c r="F67" s="69">
        <f t="shared" ref="F67" si="97">SUM(F68:F87)</f>
        <v>0</v>
      </c>
      <c r="G67" s="69">
        <f t="shared" ref="G67" si="98">SUM(G68:G87)</f>
        <v>0</v>
      </c>
      <c r="H67" s="69">
        <f t="shared" ref="H67" si="99">SUM(H68:H87)</f>
        <v>28</v>
      </c>
      <c r="I67" s="69">
        <f t="shared" ref="I67" si="100">SUM(I68:I87)</f>
        <v>69</v>
      </c>
      <c r="J67" s="69">
        <f t="shared" ref="J67" si="101">SUM(J68:J87)</f>
        <v>86</v>
      </c>
      <c r="K67" s="69">
        <f t="shared" ref="K67" si="102">SUM(K68:K87)</f>
        <v>60</v>
      </c>
      <c r="L67" s="69">
        <f t="shared" ref="L67" si="103">SUM(L68:L87)</f>
        <v>252</v>
      </c>
      <c r="M67" s="69">
        <f>SUM(M68:M87)</f>
        <v>2</v>
      </c>
      <c r="N67" s="69">
        <f t="shared" ref="N67" si="104">SUM(N68:N87)</f>
        <v>1</v>
      </c>
      <c r="O67" s="69">
        <f t="shared" ref="O67" si="105">SUM(O68:O87)</f>
        <v>1</v>
      </c>
      <c r="P67" s="69">
        <f t="shared" ref="P67" si="106">SUM(P68:P87)</f>
        <v>0</v>
      </c>
      <c r="Q67" s="69">
        <f t="shared" ref="Q67" si="107">SUM(Q68:Q87)</f>
        <v>1</v>
      </c>
      <c r="R67" s="69">
        <f t="shared" ref="R67" si="108">SUM(R68:R87)</f>
        <v>26</v>
      </c>
      <c r="S67" s="69">
        <f t="shared" ref="S67" si="109">SUM(S68:S87)</f>
        <v>46</v>
      </c>
      <c r="T67" s="69">
        <f t="shared" ref="T67" si="110">SUM(T68:T87)</f>
        <v>65</v>
      </c>
      <c r="U67" s="69">
        <f t="shared" ref="U67" si="111">SUM(U68:U87)</f>
        <v>85</v>
      </c>
      <c r="V67" s="69">
        <f t="shared" ref="V67" si="112">SUM(V68:V87)</f>
        <v>227</v>
      </c>
      <c r="W67" s="69">
        <f>+V67+L67</f>
        <v>479</v>
      </c>
    </row>
    <row r="68" spans="1:23" s="8" customFormat="1" x14ac:dyDescent="0.25">
      <c r="A68" s="5" t="s">
        <v>21</v>
      </c>
      <c r="B68" s="35" t="s">
        <v>41</v>
      </c>
      <c r="C68" s="68">
        <v>0</v>
      </c>
      <c r="D68" s="68">
        <v>0</v>
      </c>
      <c r="E68" s="68">
        <v>0</v>
      </c>
      <c r="F68" s="68">
        <v>0</v>
      </c>
      <c r="G68" s="68">
        <v>0</v>
      </c>
      <c r="H68" s="68">
        <v>0</v>
      </c>
      <c r="I68" s="68">
        <v>0</v>
      </c>
      <c r="J68" s="68">
        <v>1</v>
      </c>
      <c r="K68" s="68">
        <v>1</v>
      </c>
      <c r="L68" s="65">
        <f>SUM(C68:K68)</f>
        <v>2</v>
      </c>
      <c r="M68" s="68">
        <v>0</v>
      </c>
      <c r="N68" s="68">
        <v>0</v>
      </c>
      <c r="O68" s="68">
        <v>0</v>
      </c>
      <c r="P68" s="68">
        <v>0</v>
      </c>
      <c r="Q68" s="68">
        <v>0</v>
      </c>
      <c r="R68" s="68">
        <v>0</v>
      </c>
      <c r="S68" s="68">
        <v>0</v>
      </c>
      <c r="T68" s="68">
        <v>1</v>
      </c>
      <c r="U68" s="68">
        <v>1</v>
      </c>
      <c r="V68" s="65">
        <f>SUM(M68:U68)</f>
        <v>2</v>
      </c>
      <c r="W68" s="65">
        <f>+V68+L68</f>
        <v>4</v>
      </c>
    </row>
    <row r="69" spans="1:23" s="8" customFormat="1" x14ac:dyDescent="0.25">
      <c r="A69" s="5" t="s">
        <v>22</v>
      </c>
      <c r="B69" s="35" t="s">
        <v>42</v>
      </c>
      <c r="C69" s="68">
        <v>0</v>
      </c>
      <c r="D69" s="68">
        <v>0</v>
      </c>
      <c r="E69" s="68">
        <v>0</v>
      </c>
      <c r="F69" s="68">
        <v>0</v>
      </c>
      <c r="G69" s="68">
        <v>0</v>
      </c>
      <c r="H69" s="68">
        <v>0</v>
      </c>
      <c r="I69" s="68">
        <v>0</v>
      </c>
      <c r="J69" s="68">
        <v>1</v>
      </c>
      <c r="K69" s="68">
        <v>2</v>
      </c>
      <c r="L69" s="65">
        <f t="shared" ref="L69:L87" si="113">SUM(C69:K69)</f>
        <v>3</v>
      </c>
      <c r="M69" s="68">
        <v>0</v>
      </c>
      <c r="N69" s="68">
        <v>0</v>
      </c>
      <c r="O69" s="68">
        <v>0</v>
      </c>
      <c r="P69" s="68">
        <v>0</v>
      </c>
      <c r="Q69" s="68">
        <v>0</v>
      </c>
      <c r="R69" s="68">
        <v>0</v>
      </c>
      <c r="S69" s="68">
        <v>2</v>
      </c>
      <c r="T69" s="68">
        <v>0</v>
      </c>
      <c r="U69" s="68">
        <v>2</v>
      </c>
      <c r="V69" s="65">
        <f t="shared" ref="V69:V87" si="114">SUM(M69:U69)</f>
        <v>4</v>
      </c>
      <c r="W69" s="65">
        <f t="shared" ref="W69:W87" si="115">+V69+L69</f>
        <v>7</v>
      </c>
    </row>
    <row r="70" spans="1:23" s="8" customFormat="1" x14ac:dyDescent="0.25">
      <c r="A70" s="5" t="s">
        <v>23</v>
      </c>
      <c r="B70" s="35" t="s">
        <v>43</v>
      </c>
      <c r="C70" s="68">
        <v>0</v>
      </c>
      <c r="D70" s="68">
        <v>0</v>
      </c>
      <c r="E70" s="68">
        <v>0</v>
      </c>
      <c r="F70" s="68">
        <v>0</v>
      </c>
      <c r="G70" s="68">
        <v>0</v>
      </c>
      <c r="H70" s="68">
        <v>0</v>
      </c>
      <c r="I70" s="68">
        <v>0</v>
      </c>
      <c r="J70" s="68">
        <v>0</v>
      </c>
      <c r="K70" s="68">
        <v>0</v>
      </c>
      <c r="L70" s="65">
        <f t="shared" si="113"/>
        <v>0</v>
      </c>
      <c r="M70" s="68">
        <v>0</v>
      </c>
      <c r="N70" s="68">
        <v>0</v>
      </c>
      <c r="O70" s="68">
        <v>0</v>
      </c>
      <c r="P70" s="68">
        <v>0</v>
      </c>
      <c r="Q70" s="68">
        <v>0</v>
      </c>
      <c r="R70" s="68">
        <v>1</v>
      </c>
      <c r="S70" s="68">
        <v>0</v>
      </c>
      <c r="T70" s="68">
        <v>0</v>
      </c>
      <c r="U70" s="68">
        <v>0</v>
      </c>
      <c r="V70" s="65">
        <f t="shared" si="114"/>
        <v>1</v>
      </c>
      <c r="W70" s="65">
        <f t="shared" si="115"/>
        <v>1</v>
      </c>
    </row>
    <row r="71" spans="1:23" s="8" customFormat="1" x14ac:dyDescent="0.25">
      <c r="A71" s="5" t="s">
        <v>24</v>
      </c>
      <c r="B71" s="35" t="s">
        <v>44</v>
      </c>
      <c r="C71" s="68">
        <v>0</v>
      </c>
      <c r="D71" s="68">
        <v>2</v>
      </c>
      <c r="E71" s="68">
        <v>0</v>
      </c>
      <c r="F71" s="68">
        <v>0</v>
      </c>
      <c r="G71" s="68">
        <v>0</v>
      </c>
      <c r="H71" s="68">
        <v>2</v>
      </c>
      <c r="I71" s="68">
        <v>2</v>
      </c>
      <c r="J71" s="68">
        <v>4</v>
      </c>
      <c r="K71" s="68">
        <v>0</v>
      </c>
      <c r="L71" s="65">
        <f t="shared" si="113"/>
        <v>10</v>
      </c>
      <c r="M71" s="68">
        <v>0</v>
      </c>
      <c r="N71" s="68">
        <v>0</v>
      </c>
      <c r="O71" s="68">
        <v>0</v>
      </c>
      <c r="P71" s="68">
        <v>0</v>
      </c>
      <c r="Q71" s="68">
        <v>1</v>
      </c>
      <c r="R71" s="68">
        <v>1</v>
      </c>
      <c r="S71" s="68">
        <v>3</v>
      </c>
      <c r="T71" s="68">
        <v>4</v>
      </c>
      <c r="U71" s="68">
        <v>3</v>
      </c>
      <c r="V71" s="65">
        <f t="shared" si="114"/>
        <v>12</v>
      </c>
      <c r="W71" s="65">
        <f t="shared" si="115"/>
        <v>22</v>
      </c>
    </row>
    <row r="72" spans="1:23" s="8" customFormat="1" x14ac:dyDescent="0.25">
      <c r="A72" s="5" t="s">
        <v>25</v>
      </c>
      <c r="B72" s="35" t="s">
        <v>45</v>
      </c>
      <c r="C72" s="68">
        <v>0</v>
      </c>
      <c r="D72" s="68">
        <v>0</v>
      </c>
      <c r="E72" s="68">
        <v>0</v>
      </c>
      <c r="F72" s="68">
        <v>0</v>
      </c>
      <c r="G72" s="68">
        <v>0</v>
      </c>
      <c r="H72" s="68">
        <v>3</v>
      </c>
      <c r="I72" s="68">
        <v>6</v>
      </c>
      <c r="J72" s="68">
        <v>0</v>
      </c>
      <c r="K72" s="68">
        <v>1</v>
      </c>
      <c r="L72" s="65">
        <f t="shared" si="113"/>
        <v>10</v>
      </c>
      <c r="M72" s="68">
        <v>0</v>
      </c>
      <c r="N72" s="68">
        <v>0</v>
      </c>
      <c r="O72" s="68">
        <v>0</v>
      </c>
      <c r="P72" s="68">
        <v>0</v>
      </c>
      <c r="Q72" s="68">
        <v>0</v>
      </c>
      <c r="R72" s="68">
        <v>1</v>
      </c>
      <c r="S72" s="68">
        <v>0</v>
      </c>
      <c r="T72" s="68">
        <v>1</v>
      </c>
      <c r="U72" s="68">
        <v>1</v>
      </c>
      <c r="V72" s="65">
        <f t="shared" si="114"/>
        <v>3</v>
      </c>
      <c r="W72" s="65">
        <f t="shared" si="115"/>
        <v>13</v>
      </c>
    </row>
    <row r="73" spans="1:23" s="8" customFormat="1" x14ac:dyDescent="0.25">
      <c r="A73" s="5" t="s">
        <v>26</v>
      </c>
      <c r="B73" s="35" t="s">
        <v>46</v>
      </c>
      <c r="C73" s="68">
        <v>0</v>
      </c>
      <c r="D73" s="68">
        <v>0</v>
      </c>
      <c r="E73" s="68">
        <v>0</v>
      </c>
      <c r="F73" s="68">
        <v>0</v>
      </c>
      <c r="G73" s="68">
        <v>0</v>
      </c>
      <c r="H73" s="68">
        <v>1</v>
      </c>
      <c r="I73" s="68">
        <v>3</v>
      </c>
      <c r="J73" s="68">
        <v>0</v>
      </c>
      <c r="K73" s="68">
        <v>0</v>
      </c>
      <c r="L73" s="65">
        <f t="shared" si="113"/>
        <v>4</v>
      </c>
      <c r="M73" s="68">
        <v>1</v>
      </c>
      <c r="N73" s="68">
        <v>0</v>
      </c>
      <c r="O73" s="68">
        <v>0</v>
      </c>
      <c r="P73" s="68">
        <v>0</v>
      </c>
      <c r="Q73" s="68">
        <v>0</v>
      </c>
      <c r="R73" s="68">
        <v>4</v>
      </c>
      <c r="S73" s="68">
        <v>2</v>
      </c>
      <c r="T73" s="68">
        <v>0</v>
      </c>
      <c r="U73" s="68">
        <v>1</v>
      </c>
      <c r="V73" s="65">
        <f t="shared" si="114"/>
        <v>8</v>
      </c>
      <c r="W73" s="65">
        <f t="shared" si="115"/>
        <v>12</v>
      </c>
    </row>
    <row r="74" spans="1:23" s="8" customFormat="1" x14ac:dyDescent="0.25">
      <c r="A74" s="5" t="s">
        <v>27</v>
      </c>
      <c r="B74" s="35" t="s">
        <v>47</v>
      </c>
      <c r="C74" s="68">
        <v>0</v>
      </c>
      <c r="D74" s="68">
        <v>0</v>
      </c>
      <c r="E74" s="68">
        <v>0</v>
      </c>
      <c r="F74" s="68">
        <v>0</v>
      </c>
      <c r="G74" s="68">
        <v>0</v>
      </c>
      <c r="H74" s="68">
        <v>0</v>
      </c>
      <c r="I74" s="68">
        <v>0</v>
      </c>
      <c r="J74" s="68">
        <v>0</v>
      </c>
      <c r="K74" s="68">
        <v>0</v>
      </c>
      <c r="L74" s="65">
        <f t="shared" si="113"/>
        <v>0</v>
      </c>
      <c r="M74" s="68">
        <v>0</v>
      </c>
      <c r="N74" s="68">
        <v>0</v>
      </c>
      <c r="O74" s="68">
        <v>0</v>
      </c>
      <c r="P74" s="68">
        <v>0</v>
      </c>
      <c r="Q74" s="68">
        <v>0</v>
      </c>
      <c r="R74" s="68">
        <v>0</v>
      </c>
      <c r="S74" s="68">
        <v>0</v>
      </c>
      <c r="T74" s="68">
        <v>0</v>
      </c>
      <c r="U74" s="68">
        <v>0</v>
      </c>
      <c r="V74" s="65">
        <f t="shared" si="114"/>
        <v>0</v>
      </c>
      <c r="W74" s="65">
        <f t="shared" si="115"/>
        <v>0</v>
      </c>
    </row>
    <row r="75" spans="1:23" s="8" customFormat="1" x14ac:dyDescent="0.25">
      <c r="A75" s="5" t="s">
        <v>28</v>
      </c>
      <c r="B75" s="35" t="s">
        <v>48</v>
      </c>
      <c r="C75" s="68">
        <v>0</v>
      </c>
      <c r="D75" s="68">
        <v>0</v>
      </c>
      <c r="E75" s="68">
        <v>0</v>
      </c>
      <c r="F75" s="68">
        <v>0</v>
      </c>
      <c r="G75" s="68">
        <v>0</v>
      </c>
      <c r="H75" s="68">
        <v>0</v>
      </c>
      <c r="I75" s="68">
        <v>0</v>
      </c>
      <c r="J75" s="68">
        <v>0</v>
      </c>
      <c r="K75" s="68">
        <v>0</v>
      </c>
      <c r="L75" s="65">
        <f t="shared" si="113"/>
        <v>0</v>
      </c>
      <c r="M75" s="68">
        <v>0</v>
      </c>
      <c r="N75" s="68">
        <v>0</v>
      </c>
      <c r="O75" s="68">
        <v>0</v>
      </c>
      <c r="P75" s="68">
        <v>0</v>
      </c>
      <c r="Q75" s="68">
        <v>0</v>
      </c>
      <c r="R75" s="68">
        <v>0</v>
      </c>
      <c r="S75" s="68">
        <v>0</v>
      </c>
      <c r="T75" s="68">
        <v>0</v>
      </c>
      <c r="U75" s="68">
        <v>1</v>
      </c>
      <c r="V75" s="65">
        <f t="shared" si="114"/>
        <v>1</v>
      </c>
      <c r="W75" s="65">
        <f t="shared" si="115"/>
        <v>1</v>
      </c>
    </row>
    <row r="76" spans="1:23" s="8" customFormat="1" x14ac:dyDescent="0.25">
      <c r="A76" s="5" t="s">
        <v>29</v>
      </c>
      <c r="B76" s="35" t="s">
        <v>49</v>
      </c>
      <c r="C76" s="68">
        <v>0</v>
      </c>
      <c r="D76" s="68">
        <v>0</v>
      </c>
      <c r="E76" s="68">
        <v>0</v>
      </c>
      <c r="F76" s="68">
        <v>0</v>
      </c>
      <c r="G76" s="68">
        <v>0</v>
      </c>
      <c r="H76" s="68">
        <v>7</v>
      </c>
      <c r="I76" s="68">
        <v>28</v>
      </c>
      <c r="J76" s="68">
        <v>35</v>
      </c>
      <c r="K76" s="68">
        <v>13</v>
      </c>
      <c r="L76" s="65">
        <f t="shared" si="113"/>
        <v>83</v>
      </c>
      <c r="M76" s="68">
        <v>0</v>
      </c>
      <c r="N76" s="68">
        <v>0</v>
      </c>
      <c r="O76" s="68">
        <v>0</v>
      </c>
      <c r="P76" s="68">
        <v>0</v>
      </c>
      <c r="Q76" s="68">
        <v>0</v>
      </c>
      <c r="R76" s="68">
        <v>4</v>
      </c>
      <c r="S76" s="68">
        <v>15</v>
      </c>
      <c r="T76" s="68">
        <v>22</v>
      </c>
      <c r="U76" s="68">
        <v>16</v>
      </c>
      <c r="V76" s="65">
        <f t="shared" si="114"/>
        <v>57</v>
      </c>
      <c r="W76" s="65">
        <f t="shared" si="115"/>
        <v>140</v>
      </c>
    </row>
    <row r="77" spans="1:23" s="8" customFormat="1" x14ac:dyDescent="0.25">
      <c r="A77" s="5" t="s">
        <v>30</v>
      </c>
      <c r="B77" s="35" t="s">
        <v>50</v>
      </c>
      <c r="C77" s="68">
        <v>1</v>
      </c>
      <c r="D77" s="68">
        <v>3</v>
      </c>
      <c r="E77" s="68">
        <v>1</v>
      </c>
      <c r="F77" s="68">
        <v>0</v>
      </c>
      <c r="G77" s="68">
        <v>0</v>
      </c>
      <c r="H77" s="68">
        <v>9</v>
      </c>
      <c r="I77" s="68">
        <v>17</v>
      </c>
      <c r="J77" s="68">
        <v>26</v>
      </c>
      <c r="K77" s="68">
        <v>34</v>
      </c>
      <c r="L77" s="65">
        <f t="shared" si="113"/>
        <v>91</v>
      </c>
      <c r="M77" s="68">
        <v>1</v>
      </c>
      <c r="N77" s="68">
        <v>0</v>
      </c>
      <c r="O77" s="68">
        <v>0</v>
      </c>
      <c r="P77" s="68">
        <v>0</v>
      </c>
      <c r="Q77" s="68">
        <v>0</v>
      </c>
      <c r="R77" s="68">
        <v>3</v>
      </c>
      <c r="S77" s="68">
        <v>11</v>
      </c>
      <c r="T77" s="68">
        <v>23</v>
      </c>
      <c r="U77" s="68">
        <v>40</v>
      </c>
      <c r="V77" s="65">
        <f t="shared" si="114"/>
        <v>78</v>
      </c>
      <c r="W77" s="65">
        <f t="shared" si="115"/>
        <v>169</v>
      </c>
    </row>
    <row r="78" spans="1:23" s="8" customFormat="1" x14ac:dyDescent="0.25">
      <c r="A78" s="5" t="s">
        <v>31</v>
      </c>
      <c r="B78" s="35" t="s">
        <v>51</v>
      </c>
      <c r="C78" s="68">
        <v>0</v>
      </c>
      <c r="D78" s="68">
        <v>0</v>
      </c>
      <c r="E78" s="68">
        <v>0</v>
      </c>
      <c r="F78" s="68">
        <v>0</v>
      </c>
      <c r="G78" s="68">
        <v>0</v>
      </c>
      <c r="H78" s="68">
        <v>4</v>
      </c>
      <c r="I78" s="68">
        <v>6</v>
      </c>
      <c r="J78" s="68">
        <v>5</v>
      </c>
      <c r="K78" s="68">
        <v>2</v>
      </c>
      <c r="L78" s="65">
        <f t="shared" si="113"/>
        <v>17</v>
      </c>
      <c r="M78" s="68">
        <v>0</v>
      </c>
      <c r="N78" s="68">
        <v>0</v>
      </c>
      <c r="O78" s="68">
        <v>1</v>
      </c>
      <c r="P78" s="68">
        <v>0</v>
      </c>
      <c r="Q78" s="68">
        <v>0</v>
      </c>
      <c r="R78" s="68">
        <v>5</v>
      </c>
      <c r="S78" s="68">
        <v>5</v>
      </c>
      <c r="T78" s="68">
        <v>4</v>
      </c>
      <c r="U78" s="68">
        <v>8</v>
      </c>
      <c r="V78" s="65">
        <f t="shared" si="114"/>
        <v>23</v>
      </c>
      <c r="W78" s="65">
        <f t="shared" si="115"/>
        <v>40</v>
      </c>
    </row>
    <row r="79" spans="1:23" s="8" customFormat="1" x14ac:dyDescent="0.25">
      <c r="A79" s="5" t="s">
        <v>32</v>
      </c>
      <c r="B79" s="35" t="s">
        <v>52</v>
      </c>
      <c r="C79" s="68">
        <v>0</v>
      </c>
      <c r="D79" s="68">
        <v>0</v>
      </c>
      <c r="E79" s="68">
        <v>0</v>
      </c>
      <c r="F79" s="68">
        <v>0</v>
      </c>
      <c r="G79" s="68">
        <v>0</v>
      </c>
      <c r="H79" s="68">
        <v>0</v>
      </c>
      <c r="I79" s="68">
        <v>2</v>
      </c>
      <c r="J79" s="68">
        <v>2</v>
      </c>
      <c r="K79" s="68">
        <v>3</v>
      </c>
      <c r="L79" s="65">
        <f t="shared" si="113"/>
        <v>7</v>
      </c>
      <c r="M79" s="68">
        <v>0</v>
      </c>
      <c r="N79" s="68">
        <v>0</v>
      </c>
      <c r="O79" s="68">
        <v>0</v>
      </c>
      <c r="P79" s="68">
        <v>0</v>
      </c>
      <c r="Q79" s="68">
        <v>0</v>
      </c>
      <c r="R79" s="68">
        <v>1</v>
      </c>
      <c r="S79" s="68">
        <v>2</v>
      </c>
      <c r="T79" s="68">
        <v>3</v>
      </c>
      <c r="U79" s="68">
        <v>2</v>
      </c>
      <c r="V79" s="65">
        <f t="shared" si="114"/>
        <v>8</v>
      </c>
      <c r="W79" s="65">
        <f t="shared" si="115"/>
        <v>15</v>
      </c>
    </row>
    <row r="80" spans="1:23" s="8" customFormat="1" x14ac:dyDescent="0.25">
      <c r="A80" s="5" t="s">
        <v>33</v>
      </c>
      <c r="B80" s="35" t="s">
        <v>53</v>
      </c>
      <c r="C80" s="68">
        <v>0</v>
      </c>
      <c r="D80" s="68">
        <v>0</v>
      </c>
      <c r="E80" s="68">
        <v>0</v>
      </c>
      <c r="F80" s="68">
        <v>0</v>
      </c>
      <c r="G80" s="68">
        <v>0</v>
      </c>
      <c r="H80" s="68">
        <v>0</v>
      </c>
      <c r="I80" s="68">
        <v>0</v>
      </c>
      <c r="J80" s="68">
        <v>0</v>
      </c>
      <c r="K80" s="68">
        <v>0</v>
      </c>
      <c r="L80" s="65">
        <f t="shared" si="113"/>
        <v>0</v>
      </c>
      <c r="M80" s="68">
        <v>0</v>
      </c>
      <c r="N80" s="68">
        <v>0</v>
      </c>
      <c r="O80" s="68">
        <v>0</v>
      </c>
      <c r="P80" s="68">
        <v>0</v>
      </c>
      <c r="Q80" s="68">
        <v>0</v>
      </c>
      <c r="R80" s="68">
        <v>0</v>
      </c>
      <c r="S80" s="68">
        <v>0</v>
      </c>
      <c r="T80" s="68">
        <v>0</v>
      </c>
      <c r="U80" s="68">
        <v>0</v>
      </c>
      <c r="V80" s="65">
        <f t="shared" si="114"/>
        <v>0</v>
      </c>
      <c r="W80" s="65">
        <f t="shared" si="115"/>
        <v>0</v>
      </c>
    </row>
    <row r="81" spans="1:23" s="8" customFormat="1" x14ac:dyDescent="0.25">
      <c r="A81" s="5" t="s">
        <v>34</v>
      </c>
      <c r="B81" s="35" t="s">
        <v>54</v>
      </c>
      <c r="C81" s="68">
        <v>0</v>
      </c>
      <c r="D81" s="68">
        <v>0</v>
      </c>
      <c r="E81" s="68">
        <v>0</v>
      </c>
      <c r="F81" s="68">
        <v>0</v>
      </c>
      <c r="G81" s="68">
        <v>0</v>
      </c>
      <c r="H81" s="68">
        <v>1</v>
      </c>
      <c r="I81" s="68">
        <v>1</v>
      </c>
      <c r="J81" s="68">
        <v>8</v>
      </c>
      <c r="K81" s="68">
        <v>4</v>
      </c>
      <c r="L81" s="65">
        <f t="shared" si="113"/>
        <v>14</v>
      </c>
      <c r="M81" s="68">
        <v>0</v>
      </c>
      <c r="N81" s="68">
        <v>1</v>
      </c>
      <c r="O81" s="68">
        <v>0</v>
      </c>
      <c r="P81" s="68">
        <v>0</v>
      </c>
      <c r="Q81" s="68">
        <v>0</v>
      </c>
      <c r="R81" s="68">
        <v>4</v>
      </c>
      <c r="S81" s="68">
        <v>4</v>
      </c>
      <c r="T81" s="68">
        <v>5</v>
      </c>
      <c r="U81" s="68">
        <v>10</v>
      </c>
      <c r="V81" s="65">
        <f t="shared" si="114"/>
        <v>24</v>
      </c>
      <c r="W81" s="65">
        <f t="shared" si="115"/>
        <v>38</v>
      </c>
    </row>
    <row r="82" spans="1:23" s="8" customFormat="1" x14ac:dyDescent="0.25">
      <c r="A82" s="5" t="s">
        <v>35</v>
      </c>
      <c r="B82" s="35" t="s">
        <v>55</v>
      </c>
      <c r="C82" s="68">
        <v>0</v>
      </c>
      <c r="D82" s="68">
        <v>0</v>
      </c>
      <c r="E82" s="68">
        <v>0</v>
      </c>
      <c r="F82" s="68">
        <v>0</v>
      </c>
      <c r="G82" s="68">
        <v>0</v>
      </c>
      <c r="H82" s="68">
        <v>0</v>
      </c>
      <c r="I82" s="68">
        <v>0</v>
      </c>
      <c r="J82" s="68">
        <v>0</v>
      </c>
      <c r="K82" s="68">
        <v>0</v>
      </c>
      <c r="L82" s="65">
        <f t="shared" si="113"/>
        <v>0</v>
      </c>
      <c r="M82" s="68">
        <v>0</v>
      </c>
      <c r="N82" s="68">
        <v>0</v>
      </c>
      <c r="O82" s="68">
        <v>0</v>
      </c>
      <c r="P82" s="68">
        <v>0</v>
      </c>
      <c r="Q82" s="68">
        <v>0</v>
      </c>
      <c r="R82" s="68">
        <v>2</v>
      </c>
      <c r="S82" s="68">
        <v>0</v>
      </c>
      <c r="T82" s="68">
        <v>0</v>
      </c>
      <c r="U82" s="68">
        <v>0</v>
      </c>
      <c r="V82" s="65">
        <f t="shared" si="114"/>
        <v>2</v>
      </c>
      <c r="W82" s="65">
        <f t="shared" si="115"/>
        <v>2</v>
      </c>
    </row>
    <row r="83" spans="1:23" s="8" customFormat="1" x14ac:dyDescent="0.25">
      <c r="A83" s="5" t="s">
        <v>36</v>
      </c>
      <c r="B83" s="35" t="s">
        <v>56</v>
      </c>
      <c r="C83" s="68">
        <v>0</v>
      </c>
      <c r="D83" s="68">
        <v>0</v>
      </c>
      <c r="E83" s="68">
        <v>0</v>
      </c>
      <c r="F83" s="68">
        <v>0</v>
      </c>
      <c r="G83" s="68">
        <v>0</v>
      </c>
      <c r="H83" s="68">
        <v>0</v>
      </c>
      <c r="I83" s="68">
        <v>0</v>
      </c>
      <c r="J83" s="68">
        <v>0</v>
      </c>
      <c r="K83" s="68">
        <v>0</v>
      </c>
      <c r="L83" s="65">
        <f t="shared" si="113"/>
        <v>0</v>
      </c>
      <c r="M83" s="68">
        <v>0</v>
      </c>
      <c r="N83" s="68">
        <v>0</v>
      </c>
      <c r="O83" s="68">
        <v>0</v>
      </c>
      <c r="P83" s="68">
        <v>0</v>
      </c>
      <c r="Q83" s="68">
        <v>0</v>
      </c>
      <c r="R83" s="68">
        <v>0</v>
      </c>
      <c r="S83" s="68">
        <v>0</v>
      </c>
      <c r="T83" s="68">
        <v>0</v>
      </c>
      <c r="U83" s="68">
        <v>0</v>
      </c>
      <c r="V83" s="65">
        <f t="shared" si="114"/>
        <v>0</v>
      </c>
      <c r="W83" s="65">
        <f t="shared" si="115"/>
        <v>0</v>
      </c>
    </row>
    <row r="84" spans="1:23" s="8" customFormat="1" x14ac:dyDescent="0.25">
      <c r="A84" s="5" t="s">
        <v>37</v>
      </c>
      <c r="B84" s="35" t="s">
        <v>57</v>
      </c>
      <c r="C84" s="68">
        <v>0</v>
      </c>
      <c r="D84" s="68">
        <v>0</v>
      </c>
      <c r="E84" s="68">
        <v>0</v>
      </c>
      <c r="F84" s="68">
        <v>0</v>
      </c>
      <c r="G84" s="68">
        <v>0</v>
      </c>
      <c r="H84" s="68">
        <v>0</v>
      </c>
      <c r="I84" s="68">
        <v>0</v>
      </c>
      <c r="J84" s="68">
        <v>0</v>
      </c>
      <c r="K84" s="68">
        <v>0</v>
      </c>
      <c r="L84" s="65">
        <f t="shared" si="113"/>
        <v>0</v>
      </c>
      <c r="M84" s="68">
        <v>0</v>
      </c>
      <c r="N84" s="68">
        <v>0</v>
      </c>
      <c r="O84" s="68">
        <v>0</v>
      </c>
      <c r="P84" s="68">
        <v>0</v>
      </c>
      <c r="Q84" s="68">
        <v>0</v>
      </c>
      <c r="R84" s="68">
        <v>0</v>
      </c>
      <c r="S84" s="68">
        <v>0</v>
      </c>
      <c r="T84" s="68">
        <v>0</v>
      </c>
      <c r="U84" s="68">
        <v>0</v>
      </c>
      <c r="V84" s="65">
        <f t="shared" si="114"/>
        <v>0</v>
      </c>
      <c r="W84" s="65">
        <f t="shared" si="115"/>
        <v>0</v>
      </c>
    </row>
    <row r="85" spans="1:23" s="8" customFormat="1" x14ac:dyDescent="0.25">
      <c r="A85" s="5" t="s">
        <v>38</v>
      </c>
      <c r="B85" s="35" t="s">
        <v>58</v>
      </c>
      <c r="C85" s="68">
        <v>0</v>
      </c>
      <c r="D85" s="68">
        <v>0</v>
      </c>
      <c r="E85" s="68">
        <v>0</v>
      </c>
      <c r="F85" s="68">
        <v>0</v>
      </c>
      <c r="G85" s="68">
        <v>0</v>
      </c>
      <c r="H85" s="68">
        <v>0</v>
      </c>
      <c r="I85" s="68">
        <v>0</v>
      </c>
      <c r="J85" s="68">
        <v>2</v>
      </c>
      <c r="K85" s="68">
        <v>0</v>
      </c>
      <c r="L85" s="65">
        <f t="shared" si="113"/>
        <v>2</v>
      </c>
      <c r="M85" s="68">
        <v>0</v>
      </c>
      <c r="N85" s="68">
        <v>0</v>
      </c>
      <c r="O85" s="68">
        <v>0</v>
      </c>
      <c r="P85" s="68">
        <v>0</v>
      </c>
      <c r="Q85" s="68">
        <v>0</v>
      </c>
      <c r="R85" s="68">
        <v>0</v>
      </c>
      <c r="S85" s="68">
        <v>1</v>
      </c>
      <c r="T85" s="68">
        <v>0</v>
      </c>
      <c r="U85" s="68">
        <v>0</v>
      </c>
      <c r="V85" s="65">
        <f t="shared" si="114"/>
        <v>1</v>
      </c>
      <c r="W85" s="65">
        <f t="shared" si="115"/>
        <v>3</v>
      </c>
    </row>
    <row r="86" spans="1:23" s="8" customFormat="1" x14ac:dyDescent="0.25">
      <c r="A86" s="5" t="s">
        <v>39</v>
      </c>
      <c r="B86" s="35" t="s">
        <v>59</v>
      </c>
      <c r="C86" s="68">
        <v>0</v>
      </c>
      <c r="D86" s="68">
        <v>2</v>
      </c>
      <c r="E86" s="68">
        <v>0</v>
      </c>
      <c r="F86" s="68">
        <v>0</v>
      </c>
      <c r="G86" s="68">
        <v>0</v>
      </c>
      <c r="H86" s="68">
        <v>1</v>
      </c>
      <c r="I86" s="68">
        <v>4</v>
      </c>
      <c r="J86" s="68">
        <v>2</v>
      </c>
      <c r="K86" s="68">
        <v>0</v>
      </c>
      <c r="L86" s="65">
        <f t="shared" si="113"/>
        <v>9</v>
      </c>
      <c r="M86" s="68">
        <v>0</v>
      </c>
      <c r="N86" s="68">
        <v>0</v>
      </c>
      <c r="O86" s="68">
        <v>0</v>
      </c>
      <c r="P86" s="68">
        <v>0</v>
      </c>
      <c r="Q86" s="68">
        <v>0</v>
      </c>
      <c r="R86" s="68">
        <v>0</v>
      </c>
      <c r="S86" s="68">
        <v>1</v>
      </c>
      <c r="T86" s="68">
        <v>2</v>
      </c>
      <c r="U86" s="68">
        <v>0</v>
      </c>
      <c r="V86" s="65">
        <f t="shared" si="114"/>
        <v>3</v>
      </c>
      <c r="W86" s="65">
        <f t="shared" si="115"/>
        <v>12</v>
      </c>
    </row>
    <row r="87" spans="1:23" s="8" customFormat="1" x14ac:dyDescent="0.25">
      <c r="A87" s="14" t="s">
        <v>40</v>
      </c>
      <c r="B87" s="35" t="s">
        <v>60</v>
      </c>
      <c r="C87" s="68">
        <v>0</v>
      </c>
      <c r="D87" s="68">
        <v>0</v>
      </c>
      <c r="E87" s="68">
        <v>0</v>
      </c>
      <c r="F87" s="68">
        <v>0</v>
      </c>
      <c r="G87" s="68">
        <v>0</v>
      </c>
      <c r="H87" s="68">
        <v>0</v>
      </c>
      <c r="I87" s="68">
        <v>0</v>
      </c>
      <c r="J87" s="68">
        <v>0</v>
      </c>
      <c r="K87" s="68">
        <v>0</v>
      </c>
      <c r="L87" s="65">
        <f t="shared" si="113"/>
        <v>0</v>
      </c>
      <c r="M87" s="68">
        <v>0</v>
      </c>
      <c r="N87" s="68">
        <v>0</v>
      </c>
      <c r="O87" s="68">
        <v>0</v>
      </c>
      <c r="P87" s="68">
        <v>0</v>
      </c>
      <c r="Q87" s="68">
        <v>0</v>
      </c>
      <c r="R87" s="68">
        <v>0</v>
      </c>
      <c r="S87" s="68">
        <v>0</v>
      </c>
      <c r="T87" s="68">
        <v>0</v>
      </c>
      <c r="U87" s="68">
        <v>0</v>
      </c>
      <c r="V87" s="65">
        <f t="shared" si="114"/>
        <v>0</v>
      </c>
      <c r="W87" s="65">
        <f t="shared" si="115"/>
        <v>0</v>
      </c>
    </row>
    <row r="88" spans="1:23" s="8" customFormat="1" x14ac:dyDescent="0.25">
      <c r="A88" s="124" t="s">
        <v>16</v>
      </c>
      <c r="B88" s="125"/>
      <c r="C88" s="69">
        <f>SUM(C89:C108)</f>
        <v>0</v>
      </c>
      <c r="D88" s="69">
        <f t="shared" ref="D88" si="116">SUM(D89:D108)</f>
        <v>0</v>
      </c>
      <c r="E88" s="69">
        <f t="shared" ref="E88" si="117">SUM(E89:E108)</f>
        <v>0</v>
      </c>
      <c r="F88" s="69">
        <f t="shared" ref="F88" si="118">SUM(F89:F108)</f>
        <v>1</v>
      </c>
      <c r="G88" s="69">
        <f t="shared" ref="G88" si="119">SUM(G89:G108)</f>
        <v>7</v>
      </c>
      <c r="H88" s="69">
        <f t="shared" ref="H88" si="120">SUM(H89:H108)</f>
        <v>34</v>
      </c>
      <c r="I88" s="69">
        <f t="shared" ref="I88" si="121">SUM(I89:I108)</f>
        <v>36</v>
      </c>
      <c r="J88" s="69">
        <f t="shared" ref="J88" si="122">SUM(J89:J108)</f>
        <v>43</v>
      </c>
      <c r="K88" s="69">
        <f t="shared" ref="K88" si="123">SUM(K89:K108)</f>
        <v>45</v>
      </c>
      <c r="L88" s="69">
        <f t="shared" ref="L88" si="124">SUM(L89:L108)</f>
        <v>166</v>
      </c>
      <c r="M88" s="69">
        <f>SUM(M89:M108)</f>
        <v>0</v>
      </c>
      <c r="N88" s="69">
        <f t="shared" ref="N88" si="125">SUM(N89:N108)</f>
        <v>0</v>
      </c>
      <c r="O88" s="69">
        <f t="shared" ref="O88" si="126">SUM(O89:O108)</f>
        <v>0</v>
      </c>
      <c r="P88" s="69">
        <f t="shared" ref="P88" si="127">SUM(P89:P108)</f>
        <v>0</v>
      </c>
      <c r="Q88" s="69">
        <f t="shared" ref="Q88" si="128">SUM(Q89:Q108)</f>
        <v>6</v>
      </c>
      <c r="R88" s="69">
        <f t="shared" ref="R88" si="129">SUM(R89:R108)</f>
        <v>22</v>
      </c>
      <c r="S88" s="69">
        <f t="shared" ref="S88" si="130">SUM(S89:S108)</f>
        <v>32</v>
      </c>
      <c r="T88" s="69">
        <f t="shared" ref="T88" si="131">SUM(T89:T108)</f>
        <v>34</v>
      </c>
      <c r="U88" s="69">
        <f t="shared" ref="U88" si="132">SUM(U89:U108)</f>
        <v>27</v>
      </c>
      <c r="V88" s="69">
        <f t="shared" ref="V88" si="133">SUM(V89:V108)</f>
        <v>121</v>
      </c>
      <c r="W88" s="69">
        <f>+V88+L88</f>
        <v>287</v>
      </c>
    </row>
    <row r="89" spans="1:23" s="8" customFormat="1" x14ac:dyDescent="0.25">
      <c r="A89" s="5" t="s">
        <v>21</v>
      </c>
      <c r="B89" s="35" t="s">
        <v>41</v>
      </c>
      <c r="C89" s="68">
        <v>0</v>
      </c>
      <c r="D89" s="68">
        <v>0</v>
      </c>
      <c r="E89" s="68">
        <v>0</v>
      </c>
      <c r="F89" s="68">
        <v>0</v>
      </c>
      <c r="G89" s="68">
        <v>0</v>
      </c>
      <c r="H89" s="68">
        <v>1</v>
      </c>
      <c r="I89" s="68">
        <v>0</v>
      </c>
      <c r="J89" s="68">
        <v>0</v>
      </c>
      <c r="K89" s="68">
        <v>2</v>
      </c>
      <c r="L89" s="65">
        <f>SUM(C89:K89)</f>
        <v>3</v>
      </c>
      <c r="M89" s="68">
        <v>0</v>
      </c>
      <c r="N89" s="68">
        <v>0</v>
      </c>
      <c r="O89" s="68">
        <v>0</v>
      </c>
      <c r="P89" s="68">
        <v>0</v>
      </c>
      <c r="Q89" s="68">
        <v>0</v>
      </c>
      <c r="R89" s="68">
        <v>0</v>
      </c>
      <c r="S89" s="68">
        <v>1</v>
      </c>
      <c r="T89" s="68">
        <v>2</v>
      </c>
      <c r="U89" s="68">
        <v>0</v>
      </c>
      <c r="V89" s="65">
        <f>SUM(M89:U89)</f>
        <v>3</v>
      </c>
      <c r="W89" s="65">
        <f>+V89+L89</f>
        <v>6</v>
      </c>
    </row>
    <row r="90" spans="1:23" s="8" customFormat="1" x14ac:dyDescent="0.25">
      <c r="A90" s="5" t="s">
        <v>22</v>
      </c>
      <c r="B90" s="35" t="s">
        <v>42</v>
      </c>
      <c r="C90" s="68">
        <v>0</v>
      </c>
      <c r="D90" s="68">
        <v>0</v>
      </c>
      <c r="E90" s="68">
        <v>0</v>
      </c>
      <c r="F90" s="68">
        <v>0</v>
      </c>
      <c r="G90" s="68">
        <v>0</v>
      </c>
      <c r="H90" s="68">
        <v>0</v>
      </c>
      <c r="I90" s="68">
        <v>1</v>
      </c>
      <c r="J90" s="68">
        <v>1</v>
      </c>
      <c r="K90" s="68">
        <v>0</v>
      </c>
      <c r="L90" s="65">
        <f t="shared" ref="L90:L108" si="134">SUM(C90:K90)</f>
        <v>2</v>
      </c>
      <c r="M90" s="68">
        <v>0</v>
      </c>
      <c r="N90" s="68">
        <v>0</v>
      </c>
      <c r="O90" s="68">
        <v>0</v>
      </c>
      <c r="P90" s="68">
        <v>0</v>
      </c>
      <c r="Q90" s="68">
        <v>0</v>
      </c>
      <c r="R90" s="68">
        <v>0</v>
      </c>
      <c r="S90" s="68">
        <v>0</v>
      </c>
      <c r="T90" s="68">
        <v>1</v>
      </c>
      <c r="U90" s="68">
        <v>0</v>
      </c>
      <c r="V90" s="65">
        <f t="shared" ref="V90:V108" si="135">SUM(M90:U90)</f>
        <v>1</v>
      </c>
      <c r="W90" s="65">
        <f t="shared" ref="W90:W108" si="136">+V90+L90</f>
        <v>3</v>
      </c>
    </row>
    <row r="91" spans="1:23" s="8" customFormat="1" x14ac:dyDescent="0.25">
      <c r="A91" s="5" t="s">
        <v>23</v>
      </c>
      <c r="B91" s="35" t="s">
        <v>43</v>
      </c>
      <c r="C91" s="68">
        <v>0</v>
      </c>
      <c r="D91" s="68">
        <v>0</v>
      </c>
      <c r="E91" s="68">
        <v>0</v>
      </c>
      <c r="F91" s="68">
        <v>0</v>
      </c>
      <c r="G91" s="68">
        <v>0</v>
      </c>
      <c r="H91" s="68">
        <v>0</v>
      </c>
      <c r="I91" s="68">
        <v>1</v>
      </c>
      <c r="J91" s="68">
        <v>2</v>
      </c>
      <c r="K91" s="68">
        <v>1</v>
      </c>
      <c r="L91" s="65">
        <f t="shared" si="134"/>
        <v>4</v>
      </c>
      <c r="M91" s="68">
        <v>0</v>
      </c>
      <c r="N91" s="68">
        <v>0</v>
      </c>
      <c r="O91" s="68">
        <v>0</v>
      </c>
      <c r="P91" s="68">
        <v>0</v>
      </c>
      <c r="Q91" s="68">
        <v>0</v>
      </c>
      <c r="R91" s="68">
        <v>0</v>
      </c>
      <c r="S91" s="68">
        <v>0</v>
      </c>
      <c r="T91" s="68">
        <v>0</v>
      </c>
      <c r="U91" s="68">
        <v>0</v>
      </c>
      <c r="V91" s="65">
        <f t="shared" si="135"/>
        <v>0</v>
      </c>
      <c r="W91" s="65">
        <f t="shared" si="136"/>
        <v>4</v>
      </c>
    </row>
    <row r="92" spans="1:23" s="8" customFormat="1" x14ac:dyDescent="0.25">
      <c r="A92" s="5" t="s">
        <v>24</v>
      </c>
      <c r="B92" s="35" t="s">
        <v>44</v>
      </c>
      <c r="C92" s="68">
        <v>0</v>
      </c>
      <c r="D92" s="68">
        <v>0</v>
      </c>
      <c r="E92" s="68">
        <v>0</v>
      </c>
      <c r="F92" s="68">
        <v>0</v>
      </c>
      <c r="G92" s="68">
        <v>0</v>
      </c>
      <c r="H92" s="68">
        <v>1</v>
      </c>
      <c r="I92" s="68">
        <v>2</v>
      </c>
      <c r="J92" s="68">
        <v>5</v>
      </c>
      <c r="K92" s="68">
        <v>3</v>
      </c>
      <c r="L92" s="65">
        <f t="shared" si="134"/>
        <v>11</v>
      </c>
      <c r="M92" s="68">
        <v>0</v>
      </c>
      <c r="N92" s="68">
        <v>0</v>
      </c>
      <c r="O92" s="68">
        <v>0</v>
      </c>
      <c r="P92" s="68">
        <v>0</v>
      </c>
      <c r="Q92" s="68">
        <v>0</v>
      </c>
      <c r="R92" s="68">
        <v>0</v>
      </c>
      <c r="S92" s="68">
        <v>2</v>
      </c>
      <c r="T92" s="68">
        <v>2</v>
      </c>
      <c r="U92" s="68">
        <v>3</v>
      </c>
      <c r="V92" s="65">
        <f t="shared" si="135"/>
        <v>7</v>
      </c>
      <c r="W92" s="65">
        <f t="shared" si="136"/>
        <v>18</v>
      </c>
    </row>
    <row r="93" spans="1:23" s="8" customFormat="1" x14ac:dyDescent="0.25">
      <c r="A93" s="5" t="s">
        <v>25</v>
      </c>
      <c r="B93" s="35" t="s">
        <v>45</v>
      </c>
      <c r="C93" s="68">
        <v>0</v>
      </c>
      <c r="D93" s="68">
        <v>0</v>
      </c>
      <c r="E93" s="68">
        <v>0</v>
      </c>
      <c r="F93" s="68">
        <v>0</v>
      </c>
      <c r="G93" s="68">
        <v>0</v>
      </c>
      <c r="H93" s="68">
        <v>1</v>
      </c>
      <c r="I93" s="68">
        <v>3</v>
      </c>
      <c r="J93" s="68">
        <v>1</v>
      </c>
      <c r="K93" s="68">
        <v>1</v>
      </c>
      <c r="L93" s="65">
        <f t="shared" si="134"/>
        <v>6</v>
      </c>
      <c r="M93" s="68">
        <v>0</v>
      </c>
      <c r="N93" s="68">
        <v>0</v>
      </c>
      <c r="O93" s="68">
        <v>0</v>
      </c>
      <c r="P93" s="68">
        <v>0</v>
      </c>
      <c r="Q93" s="68">
        <v>3</v>
      </c>
      <c r="R93" s="68">
        <v>3</v>
      </c>
      <c r="S93" s="68">
        <v>3</v>
      </c>
      <c r="T93" s="68">
        <v>0</v>
      </c>
      <c r="U93" s="68">
        <v>0</v>
      </c>
      <c r="V93" s="65">
        <f t="shared" si="135"/>
        <v>9</v>
      </c>
      <c r="W93" s="65">
        <f t="shared" si="136"/>
        <v>15</v>
      </c>
    </row>
    <row r="94" spans="1:23" s="8" customFormat="1" x14ac:dyDescent="0.25">
      <c r="A94" s="5" t="s">
        <v>26</v>
      </c>
      <c r="B94" s="35" t="s">
        <v>46</v>
      </c>
      <c r="C94" s="68">
        <v>0</v>
      </c>
      <c r="D94" s="68">
        <v>0</v>
      </c>
      <c r="E94" s="68">
        <v>0</v>
      </c>
      <c r="F94" s="68">
        <v>0</v>
      </c>
      <c r="G94" s="68">
        <v>0</v>
      </c>
      <c r="H94" s="68">
        <v>0</v>
      </c>
      <c r="I94" s="68">
        <v>1</v>
      </c>
      <c r="J94" s="68">
        <v>0</v>
      </c>
      <c r="K94" s="68">
        <v>1</v>
      </c>
      <c r="L94" s="65">
        <f t="shared" si="134"/>
        <v>2</v>
      </c>
      <c r="M94" s="68">
        <v>0</v>
      </c>
      <c r="N94" s="68">
        <v>0</v>
      </c>
      <c r="O94" s="68">
        <v>0</v>
      </c>
      <c r="P94" s="68">
        <v>0</v>
      </c>
      <c r="Q94" s="68">
        <v>0</v>
      </c>
      <c r="R94" s="68">
        <v>0</v>
      </c>
      <c r="S94" s="68">
        <v>0</v>
      </c>
      <c r="T94" s="68">
        <v>1</v>
      </c>
      <c r="U94" s="68">
        <v>0</v>
      </c>
      <c r="V94" s="65">
        <f t="shared" si="135"/>
        <v>1</v>
      </c>
      <c r="W94" s="65">
        <f t="shared" si="136"/>
        <v>3</v>
      </c>
    </row>
    <row r="95" spans="1:23" s="8" customFormat="1" x14ac:dyDescent="0.25">
      <c r="A95" s="5" t="s">
        <v>27</v>
      </c>
      <c r="B95" s="35" t="s">
        <v>47</v>
      </c>
      <c r="C95" s="68">
        <v>0</v>
      </c>
      <c r="D95" s="68">
        <v>0</v>
      </c>
      <c r="E95" s="68">
        <v>0</v>
      </c>
      <c r="F95" s="68">
        <v>0</v>
      </c>
      <c r="G95" s="68">
        <v>0</v>
      </c>
      <c r="H95" s="68">
        <v>0</v>
      </c>
      <c r="I95" s="68">
        <v>0</v>
      </c>
      <c r="J95" s="68">
        <v>0</v>
      </c>
      <c r="K95" s="68">
        <v>0</v>
      </c>
      <c r="L95" s="65">
        <f t="shared" si="134"/>
        <v>0</v>
      </c>
      <c r="M95" s="68">
        <v>0</v>
      </c>
      <c r="N95" s="68">
        <v>0</v>
      </c>
      <c r="O95" s="68">
        <v>0</v>
      </c>
      <c r="P95" s="68">
        <v>0</v>
      </c>
      <c r="Q95" s="68">
        <v>0</v>
      </c>
      <c r="R95" s="68">
        <v>0</v>
      </c>
      <c r="S95" s="68">
        <v>0</v>
      </c>
      <c r="T95" s="68">
        <v>0</v>
      </c>
      <c r="U95" s="68">
        <v>0</v>
      </c>
      <c r="V95" s="65">
        <f t="shared" si="135"/>
        <v>0</v>
      </c>
      <c r="W95" s="65">
        <f t="shared" si="136"/>
        <v>0</v>
      </c>
    </row>
    <row r="96" spans="1:23" s="8" customFormat="1" x14ac:dyDescent="0.25">
      <c r="A96" s="5" t="s">
        <v>28</v>
      </c>
      <c r="B96" s="35" t="s">
        <v>48</v>
      </c>
      <c r="C96" s="68">
        <v>0</v>
      </c>
      <c r="D96" s="68">
        <v>0</v>
      </c>
      <c r="E96" s="68">
        <v>0</v>
      </c>
      <c r="F96" s="68">
        <v>0</v>
      </c>
      <c r="G96" s="68">
        <v>0</v>
      </c>
      <c r="H96" s="68">
        <v>0</v>
      </c>
      <c r="I96" s="68">
        <v>0</v>
      </c>
      <c r="J96" s="68">
        <v>0</v>
      </c>
      <c r="K96" s="68">
        <v>0</v>
      </c>
      <c r="L96" s="65">
        <f t="shared" si="134"/>
        <v>0</v>
      </c>
      <c r="M96" s="68">
        <v>0</v>
      </c>
      <c r="N96" s="68">
        <v>0</v>
      </c>
      <c r="O96" s="68">
        <v>0</v>
      </c>
      <c r="P96" s="68">
        <v>0</v>
      </c>
      <c r="Q96" s="68">
        <v>0</v>
      </c>
      <c r="R96" s="68">
        <v>0</v>
      </c>
      <c r="S96" s="68">
        <v>0</v>
      </c>
      <c r="T96" s="68">
        <v>0</v>
      </c>
      <c r="U96" s="68">
        <v>0</v>
      </c>
      <c r="V96" s="65">
        <f t="shared" si="135"/>
        <v>0</v>
      </c>
      <c r="W96" s="65">
        <f t="shared" si="136"/>
        <v>0</v>
      </c>
    </row>
    <row r="97" spans="1:23" s="8" customFormat="1" x14ac:dyDescent="0.25">
      <c r="A97" s="5" t="s">
        <v>29</v>
      </c>
      <c r="B97" s="35" t="s">
        <v>49</v>
      </c>
      <c r="C97" s="68">
        <v>0</v>
      </c>
      <c r="D97" s="68">
        <v>0</v>
      </c>
      <c r="E97" s="68">
        <v>0</v>
      </c>
      <c r="F97" s="68">
        <v>0</v>
      </c>
      <c r="G97" s="68">
        <v>0</v>
      </c>
      <c r="H97" s="68">
        <v>0</v>
      </c>
      <c r="I97" s="68">
        <v>2</v>
      </c>
      <c r="J97" s="68">
        <v>4</v>
      </c>
      <c r="K97" s="68">
        <v>11</v>
      </c>
      <c r="L97" s="65">
        <f t="shared" si="134"/>
        <v>17</v>
      </c>
      <c r="M97" s="68">
        <v>0</v>
      </c>
      <c r="N97" s="68">
        <v>0</v>
      </c>
      <c r="O97" s="68">
        <v>0</v>
      </c>
      <c r="P97" s="68">
        <v>0</v>
      </c>
      <c r="Q97" s="68">
        <v>0</v>
      </c>
      <c r="R97" s="68">
        <v>1</v>
      </c>
      <c r="S97" s="68">
        <v>7</v>
      </c>
      <c r="T97" s="68">
        <v>5</v>
      </c>
      <c r="U97" s="68">
        <v>5</v>
      </c>
      <c r="V97" s="65">
        <f t="shared" si="135"/>
        <v>18</v>
      </c>
      <c r="W97" s="65">
        <f t="shared" si="136"/>
        <v>35</v>
      </c>
    </row>
    <row r="98" spans="1:23" s="8" customFormat="1" x14ac:dyDescent="0.25">
      <c r="A98" s="5" t="s">
        <v>30</v>
      </c>
      <c r="B98" s="35" t="s">
        <v>50</v>
      </c>
      <c r="C98" s="68">
        <v>0</v>
      </c>
      <c r="D98" s="68">
        <v>0</v>
      </c>
      <c r="E98" s="68">
        <v>0</v>
      </c>
      <c r="F98" s="68">
        <v>0</v>
      </c>
      <c r="G98" s="68">
        <v>5</v>
      </c>
      <c r="H98" s="68">
        <v>17</v>
      </c>
      <c r="I98" s="68">
        <v>11</v>
      </c>
      <c r="J98" s="68">
        <v>17</v>
      </c>
      <c r="K98" s="68">
        <v>20</v>
      </c>
      <c r="L98" s="65">
        <f t="shared" si="134"/>
        <v>70</v>
      </c>
      <c r="M98" s="68">
        <v>0</v>
      </c>
      <c r="N98" s="68">
        <v>0</v>
      </c>
      <c r="O98" s="68">
        <v>0</v>
      </c>
      <c r="P98" s="68">
        <v>0</v>
      </c>
      <c r="Q98" s="68">
        <v>1</v>
      </c>
      <c r="R98" s="68">
        <v>5</v>
      </c>
      <c r="S98" s="68">
        <v>3</v>
      </c>
      <c r="T98" s="68">
        <v>9</v>
      </c>
      <c r="U98" s="68">
        <v>7</v>
      </c>
      <c r="V98" s="65">
        <f t="shared" si="135"/>
        <v>25</v>
      </c>
      <c r="W98" s="65">
        <f t="shared" si="136"/>
        <v>95</v>
      </c>
    </row>
    <row r="99" spans="1:23" s="8" customFormat="1" x14ac:dyDescent="0.25">
      <c r="A99" s="5" t="s">
        <v>31</v>
      </c>
      <c r="B99" s="35" t="s">
        <v>51</v>
      </c>
      <c r="C99" s="68">
        <v>0</v>
      </c>
      <c r="D99" s="68">
        <v>0</v>
      </c>
      <c r="E99" s="68">
        <v>0</v>
      </c>
      <c r="F99" s="68">
        <v>0</v>
      </c>
      <c r="G99" s="68">
        <v>1</v>
      </c>
      <c r="H99" s="68">
        <v>5</v>
      </c>
      <c r="I99" s="68">
        <v>3</v>
      </c>
      <c r="J99" s="68">
        <v>3</v>
      </c>
      <c r="K99" s="68">
        <v>0</v>
      </c>
      <c r="L99" s="65">
        <f t="shared" si="134"/>
        <v>12</v>
      </c>
      <c r="M99" s="68">
        <v>0</v>
      </c>
      <c r="N99" s="68">
        <v>0</v>
      </c>
      <c r="O99" s="68">
        <v>0</v>
      </c>
      <c r="P99" s="68">
        <v>0</v>
      </c>
      <c r="Q99" s="68">
        <v>0</v>
      </c>
      <c r="R99" s="68">
        <v>4</v>
      </c>
      <c r="S99" s="68">
        <v>3</v>
      </c>
      <c r="T99" s="68">
        <v>3</v>
      </c>
      <c r="U99" s="68">
        <v>1</v>
      </c>
      <c r="V99" s="65">
        <f t="shared" si="135"/>
        <v>11</v>
      </c>
      <c r="W99" s="65">
        <f t="shared" si="136"/>
        <v>23</v>
      </c>
    </row>
    <row r="100" spans="1:23" s="8" customFormat="1" x14ac:dyDescent="0.25">
      <c r="A100" s="5" t="s">
        <v>32</v>
      </c>
      <c r="B100" s="35" t="s">
        <v>52</v>
      </c>
      <c r="C100" s="68">
        <v>0</v>
      </c>
      <c r="D100" s="68">
        <v>0</v>
      </c>
      <c r="E100" s="68">
        <v>0</v>
      </c>
      <c r="F100" s="68">
        <v>0</v>
      </c>
      <c r="G100" s="68">
        <v>0</v>
      </c>
      <c r="H100" s="68">
        <v>1</v>
      </c>
      <c r="I100" s="68">
        <v>1</v>
      </c>
      <c r="J100" s="68">
        <v>2</v>
      </c>
      <c r="K100" s="68">
        <v>1</v>
      </c>
      <c r="L100" s="65">
        <f t="shared" si="134"/>
        <v>5</v>
      </c>
      <c r="M100" s="68">
        <v>0</v>
      </c>
      <c r="N100" s="68">
        <v>0</v>
      </c>
      <c r="O100" s="68">
        <v>0</v>
      </c>
      <c r="P100" s="68">
        <v>0</v>
      </c>
      <c r="Q100" s="68">
        <v>0</v>
      </c>
      <c r="R100" s="68">
        <v>3</v>
      </c>
      <c r="S100" s="68">
        <v>4</v>
      </c>
      <c r="T100" s="68">
        <v>2</v>
      </c>
      <c r="U100" s="68">
        <v>4</v>
      </c>
      <c r="V100" s="65">
        <f t="shared" si="135"/>
        <v>13</v>
      </c>
      <c r="W100" s="65">
        <f t="shared" si="136"/>
        <v>18</v>
      </c>
    </row>
    <row r="101" spans="1:23" s="8" customFormat="1" x14ac:dyDescent="0.25">
      <c r="A101" s="5" t="s">
        <v>33</v>
      </c>
      <c r="B101" s="35" t="s">
        <v>53</v>
      </c>
      <c r="C101" s="68">
        <v>0</v>
      </c>
      <c r="D101" s="68">
        <v>0</v>
      </c>
      <c r="E101" s="68">
        <v>0</v>
      </c>
      <c r="F101" s="68">
        <v>0</v>
      </c>
      <c r="G101" s="68">
        <v>0</v>
      </c>
      <c r="H101" s="68">
        <v>0</v>
      </c>
      <c r="I101" s="68">
        <v>3</v>
      </c>
      <c r="J101" s="68">
        <v>0</v>
      </c>
      <c r="K101" s="68">
        <v>0</v>
      </c>
      <c r="L101" s="65">
        <f t="shared" si="134"/>
        <v>3</v>
      </c>
      <c r="M101" s="68">
        <v>0</v>
      </c>
      <c r="N101" s="68">
        <v>0</v>
      </c>
      <c r="O101" s="68">
        <v>0</v>
      </c>
      <c r="P101" s="68">
        <v>0</v>
      </c>
      <c r="Q101" s="68">
        <v>0</v>
      </c>
      <c r="R101" s="68">
        <v>0</v>
      </c>
      <c r="S101" s="68">
        <v>0</v>
      </c>
      <c r="T101" s="68">
        <v>0</v>
      </c>
      <c r="U101" s="68">
        <v>0</v>
      </c>
      <c r="V101" s="65">
        <f t="shared" si="135"/>
        <v>0</v>
      </c>
      <c r="W101" s="65">
        <f t="shared" si="136"/>
        <v>3</v>
      </c>
    </row>
    <row r="102" spans="1:23" s="8" customFormat="1" x14ac:dyDescent="0.25">
      <c r="A102" s="5" t="s">
        <v>34</v>
      </c>
      <c r="B102" s="35" t="s">
        <v>54</v>
      </c>
      <c r="C102" s="68">
        <v>0</v>
      </c>
      <c r="D102" s="68">
        <v>0</v>
      </c>
      <c r="E102" s="68">
        <v>0</v>
      </c>
      <c r="F102" s="68">
        <v>0</v>
      </c>
      <c r="G102" s="68">
        <v>1</v>
      </c>
      <c r="H102" s="68">
        <v>1</v>
      </c>
      <c r="I102" s="68">
        <v>3</v>
      </c>
      <c r="J102" s="68">
        <v>5</v>
      </c>
      <c r="K102" s="68">
        <v>3</v>
      </c>
      <c r="L102" s="65">
        <f t="shared" si="134"/>
        <v>13</v>
      </c>
      <c r="M102" s="68">
        <v>0</v>
      </c>
      <c r="N102" s="68">
        <v>0</v>
      </c>
      <c r="O102" s="68">
        <v>0</v>
      </c>
      <c r="P102" s="68">
        <v>0</v>
      </c>
      <c r="Q102" s="68">
        <v>1</v>
      </c>
      <c r="R102" s="68">
        <v>4</v>
      </c>
      <c r="S102" s="68">
        <v>8</v>
      </c>
      <c r="T102" s="68">
        <v>6</v>
      </c>
      <c r="U102" s="68">
        <v>6</v>
      </c>
      <c r="V102" s="65">
        <f t="shared" si="135"/>
        <v>25</v>
      </c>
      <c r="W102" s="65">
        <f t="shared" si="136"/>
        <v>38</v>
      </c>
    </row>
    <row r="103" spans="1:23" s="8" customFormat="1" x14ac:dyDescent="0.25">
      <c r="A103" s="5" t="s">
        <v>35</v>
      </c>
      <c r="B103" s="35" t="s">
        <v>55</v>
      </c>
      <c r="C103" s="68">
        <v>0</v>
      </c>
      <c r="D103" s="68">
        <v>0</v>
      </c>
      <c r="E103" s="68">
        <v>0</v>
      </c>
      <c r="F103" s="68">
        <v>0</v>
      </c>
      <c r="G103" s="68">
        <v>0</v>
      </c>
      <c r="H103" s="68">
        <v>0</v>
      </c>
      <c r="I103" s="68">
        <v>0</v>
      </c>
      <c r="J103" s="68">
        <v>0</v>
      </c>
      <c r="K103" s="68">
        <v>0</v>
      </c>
      <c r="L103" s="65">
        <f t="shared" si="134"/>
        <v>0</v>
      </c>
      <c r="M103" s="68">
        <v>0</v>
      </c>
      <c r="N103" s="68">
        <v>0</v>
      </c>
      <c r="O103" s="68">
        <v>0</v>
      </c>
      <c r="P103" s="68">
        <v>0</v>
      </c>
      <c r="Q103" s="68">
        <v>0</v>
      </c>
      <c r="R103" s="68">
        <v>0</v>
      </c>
      <c r="S103" s="68">
        <v>0</v>
      </c>
      <c r="T103" s="68">
        <v>0</v>
      </c>
      <c r="U103" s="68">
        <v>0</v>
      </c>
      <c r="V103" s="65">
        <f t="shared" si="135"/>
        <v>0</v>
      </c>
      <c r="W103" s="65">
        <f t="shared" si="136"/>
        <v>0</v>
      </c>
    </row>
    <row r="104" spans="1:23" s="8" customFormat="1" x14ac:dyDescent="0.25">
      <c r="A104" s="5" t="s">
        <v>36</v>
      </c>
      <c r="B104" s="35" t="s">
        <v>56</v>
      </c>
      <c r="C104" s="68">
        <v>0</v>
      </c>
      <c r="D104" s="68">
        <v>0</v>
      </c>
      <c r="E104" s="68">
        <v>0</v>
      </c>
      <c r="F104" s="68">
        <v>0</v>
      </c>
      <c r="G104" s="68">
        <v>0</v>
      </c>
      <c r="H104" s="68">
        <v>0</v>
      </c>
      <c r="I104" s="68">
        <v>0</v>
      </c>
      <c r="J104" s="68">
        <v>0</v>
      </c>
      <c r="K104" s="68">
        <v>0</v>
      </c>
      <c r="L104" s="65">
        <f t="shared" si="134"/>
        <v>0</v>
      </c>
      <c r="M104" s="68">
        <v>0</v>
      </c>
      <c r="N104" s="68">
        <v>0</v>
      </c>
      <c r="O104" s="68">
        <v>0</v>
      </c>
      <c r="P104" s="68">
        <v>0</v>
      </c>
      <c r="Q104" s="68">
        <v>0</v>
      </c>
      <c r="R104" s="68">
        <v>0</v>
      </c>
      <c r="S104" s="68">
        <v>0</v>
      </c>
      <c r="T104" s="68">
        <v>0</v>
      </c>
      <c r="U104" s="68">
        <v>0</v>
      </c>
      <c r="V104" s="65">
        <f t="shared" si="135"/>
        <v>0</v>
      </c>
      <c r="W104" s="65">
        <f t="shared" si="136"/>
        <v>0</v>
      </c>
    </row>
    <row r="105" spans="1:23" s="8" customFormat="1" x14ac:dyDescent="0.25">
      <c r="A105" s="5" t="s">
        <v>37</v>
      </c>
      <c r="B105" s="35" t="s">
        <v>57</v>
      </c>
      <c r="C105" s="68">
        <v>0</v>
      </c>
      <c r="D105" s="68">
        <v>0</v>
      </c>
      <c r="E105" s="68">
        <v>0</v>
      </c>
      <c r="F105" s="68">
        <v>0</v>
      </c>
      <c r="G105" s="68">
        <v>0</v>
      </c>
      <c r="H105" s="68">
        <v>0</v>
      </c>
      <c r="I105" s="68">
        <v>0</v>
      </c>
      <c r="J105" s="68">
        <v>0</v>
      </c>
      <c r="K105" s="68">
        <v>0</v>
      </c>
      <c r="L105" s="65">
        <f t="shared" si="134"/>
        <v>0</v>
      </c>
      <c r="M105" s="68">
        <v>0</v>
      </c>
      <c r="N105" s="68">
        <v>0</v>
      </c>
      <c r="O105" s="68">
        <v>0</v>
      </c>
      <c r="P105" s="68">
        <v>0</v>
      </c>
      <c r="Q105" s="68">
        <v>0</v>
      </c>
      <c r="R105" s="68">
        <v>0</v>
      </c>
      <c r="S105" s="68">
        <v>0</v>
      </c>
      <c r="T105" s="68">
        <v>0</v>
      </c>
      <c r="U105" s="68">
        <v>0</v>
      </c>
      <c r="V105" s="65">
        <f t="shared" si="135"/>
        <v>0</v>
      </c>
      <c r="W105" s="65">
        <f t="shared" si="136"/>
        <v>0</v>
      </c>
    </row>
    <row r="106" spans="1:23" s="8" customFormat="1" x14ac:dyDescent="0.25">
      <c r="A106" s="5" t="s">
        <v>38</v>
      </c>
      <c r="B106" s="35" t="s">
        <v>58</v>
      </c>
      <c r="C106" s="68">
        <v>0</v>
      </c>
      <c r="D106" s="68">
        <v>0</v>
      </c>
      <c r="E106" s="68">
        <v>0</v>
      </c>
      <c r="F106" s="68">
        <v>0</v>
      </c>
      <c r="G106" s="68">
        <v>0</v>
      </c>
      <c r="H106" s="68">
        <v>0</v>
      </c>
      <c r="I106" s="68">
        <v>2</v>
      </c>
      <c r="J106" s="68">
        <v>2</v>
      </c>
      <c r="K106" s="68">
        <v>2</v>
      </c>
      <c r="L106" s="65">
        <f t="shared" si="134"/>
        <v>6</v>
      </c>
      <c r="M106" s="68">
        <v>0</v>
      </c>
      <c r="N106" s="68">
        <v>0</v>
      </c>
      <c r="O106" s="68">
        <v>0</v>
      </c>
      <c r="P106" s="68">
        <v>0</v>
      </c>
      <c r="Q106" s="68">
        <v>0</v>
      </c>
      <c r="R106" s="68">
        <v>0</v>
      </c>
      <c r="S106" s="68">
        <v>0</v>
      </c>
      <c r="T106" s="68">
        <v>1</v>
      </c>
      <c r="U106" s="68">
        <v>0</v>
      </c>
      <c r="V106" s="65">
        <f t="shared" si="135"/>
        <v>1</v>
      </c>
      <c r="W106" s="65">
        <f t="shared" si="136"/>
        <v>7</v>
      </c>
    </row>
    <row r="107" spans="1:23" s="8" customFormat="1" x14ac:dyDescent="0.25">
      <c r="A107" s="5" t="s">
        <v>39</v>
      </c>
      <c r="B107" s="35" t="s">
        <v>59</v>
      </c>
      <c r="C107" s="68">
        <v>0</v>
      </c>
      <c r="D107" s="68">
        <v>0</v>
      </c>
      <c r="E107" s="68">
        <v>0</v>
      </c>
      <c r="F107" s="68">
        <v>1</v>
      </c>
      <c r="G107" s="68">
        <v>0</v>
      </c>
      <c r="H107" s="68">
        <v>7</v>
      </c>
      <c r="I107" s="68">
        <v>2</v>
      </c>
      <c r="J107" s="68">
        <v>1</v>
      </c>
      <c r="K107" s="68">
        <v>0</v>
      </c>
      <c r="L107" s="65">
        <f t="shared" si="134"/>
        <v>11</v>
      </c>
      <c r="M107" s="68">
        <v>0</v>
      </c>
      <c r="N107" s="68">
        <v>0</v>
      </c>
      <c r="O107" s="68">
        <v>0</v>
      </c>
      <c r="P107" s="68">
        <v>0</v>
      </c>
      <c r="Q107" s="68">
        <v>0</v>
      </c>
      <c r="R107" s="68">
        <v>2</v>
      </c>
      <c r="S107" s="68">
        <v>1</v>
      </c>
      <c r="T107" s="68">
        <v>1</v>
      </c>
      <c r="U107" s="68">
        <v>1</v>
      </c>
      <c r="V107" s="65">
        <f t="shared" si="135"/>
        <v>5</v>
      </c>
      <c r="W107" s="65">
        <f t="shared" si="136"/>
        <v>16</v>
      </c>
    </row>
    <row r="108" spans="1:23" s="8" customFormat="1" x14ac:dyDescent="0.25">
      <c r="A108" s="14" t="s">
        <v>40</v>
      </c>
      <c r="B108" s="35" t="s">
        <v>60</v>
      </c>
      <c r="C108" s="68">
        <v>0</v>
      </c>
      <c r="D108" s="68">
        <v>0</v>
      </c>
      <c r="E108" s="68">
        <v>0</v>
      </c>
      <c r="F108" s="68">
        <v>0</v>
      </c>
      <c r="G108" s="68">
        <v>0</v>
      </c>
      <c r="H108" s="68">
        <v>0</v>
      </c>
      <c r="I108" s="68">
        <v>1</v>
      </c>
      <c r="J108" s="68">
        <v>0</v>
      </c>
      <c r="K108" s="68">
        <v>0</v>
      </c>
      <c r="L108" s="65">
        <f t="shared" si="134"/>
        <v>1</v>
      </c>
      <c r="M108" s="68">
        <v>0</v>
      </c>
      <c r="N108" s="68">
        <v>0</v>
      </c>
      <c r="O108" s="68">
        <v>0</v>
      </c>
      <c r="P108" s="68">
        <v>0</v>
      </c>
      <c r="Q108" s="68">
        <v>1</v>
      </c>
      <c r="R108" s="68">
        <v>0</v>
      </c>
      <c r="S108" s="68">
        <v>0</v>
      </c>
      <c r="T108" s="68">
        <v>1</v>
      </c>
      <c r="U108" s="68">
        <v>0</v>
      </c>
      <c r="V108" s="65">
        <f t="shared" si="135"/>
        <v>2</v>
      </c>
      <c r="W108" s="65">
        <f t="shared" si="136"/>
        <v>3</v>
      </c>
    </row>
    <row r="109" spans="1:23" s="8" customFormat="1" x14ac:dyDescent="0.25">
      <c r="A109" s="124" t="s">
        <v>91</v>
      </c>
      <c r="B109" s="125"/>
      <c r="C109" s="69">
        <f>SUM(C110:C129)</f>
        <v>0</v>
      </c>
      <c r="D109" s="69">
        <f t="shared" ref="D109" si="137">SUM(D110:D129)</f>
        <v>0</v>
      </c>
      <c r="E109" s="69">
        <f t="shared" ref="E109" si="138">SUM(E110:E129)</f>
        <v>0</v>
      </c>
      <c r="F109" s="69">
        <f t="shared" ref="F109" si="139">SUM(F110:F129)</f>
        <v>0</v>
      </c>
      <c r="G109" s="69">
        <f t="shared" ref="G109" si="140">SUM(G110:G129)</f>
        <v>0</v>
      </c>
      <c r="H109" s="69">
        <f t="shared" ref="H109" si="141">SUM(H110:H129)</f>
        <v>0</v>
      </c>
      <c r="I109" s="69">
        <f t="shared" ref="I109" si="142">SUM(I110:I129)</f>
        <v>22</v>
      </c>
      <c r="J109" s="69">
        <f t="shared" ref="J109" si="143">SUM(J110:J129)</f>
        <v>28</v>
      </c>
      <c r="K109" s="69">
        <f t="shared" ref="K109" si="144">SUM(K110:K129)</f>
        <v>56</v>
      </c>
      <c r="L109" s="69">
        <f t="shared" ref="L109" si="145">SUM(L110:L129)</f>
        <v>106</v>
      </c>
      <c r="M109" s="69">
        <f>SUM(M110:M129)</f>
        <v>0</v>
      </c>
      <c r="N109" s="69">
        <f t="shared" ref="N109" si="146">SUM(N110:N129)</f>
        <v>0</v>
      </c>
      <c r="O109" s="69">
        <f t="shared" ref="O109" si="147">SUM(O110:O129)</f>
        <v>0</v>
      </c>
      <c r="P109" s="69">
        <f t="shared" ref="P109" si="148">SUM(P110:P129)</f>
        <v>0</v>
      </c>
      <c r="Q109" s="69">
        <f t="shared" ref="Q109" si="149">SUM(Q110:Q129)</f>
        <v>0</v>
      </c>
      <c r="R109" s="69">
        <f t="shared" ref="R109" si="150">SUM(R110:R129)</f>
        <v>2</v>
      </c>
      <c r="S109" s="69">
        <f t="shared" ref="S109" si="151">SUM(S110:S129)</f>
        <v>31</v>
      </c>
      <c r="T109" s="69">
        <f t="shared" ref="T109" si="152">SUM(T110:T129)</f>
        <v>40</v>
      </c>
      <c r="U109" s="69">
        <f t="shared" ref="U109" si="153">SUM(U110:U129)</f>
        <v>31</v>
      </c>
      <c r="V109" s="69">
        <f t="shared" ref="V109" si="154">SUM(V110:V129)</f>
        <v>104</v>
      </c>
      <c r="W109" s="69">
        <f>+V109+L109</f>
        <v>210</v>
      </c>
    </row>
    <row r="110" spans="1:23" s="8" customFormat="1" x14ac:dyDescent="0.25">
      <c r="A110" s="5" t="s">
        <v>21</v>
      </c>
      <c r="B110" s="35" t="s">
        <v>41</v>
      </c>
      <c r="C110" s="68">
        <v>0</v>
      </c>
      <c r="D110" s="68">
        <v>0</v>
      </c>
      <c r="E110" s="68">
        <v>0</v>
      </c>
      <c r="F110" s="68">
        <v>0</v>
      </c>
      <c r="G110" s="68">
        <v>0</v>
      </c>
      <c r="H110" s="68">
        <v>0</v>
      </c>
      <c r="I110" s="68">
        <v>1</v>
      </c>
      <c r="J110" s="68">
        <v>0</v>
      </c>
      <c r="K110" s="68">
        <v>1</v>
      </c>
      <c r="L110" s="65">
        <f>SUM(C110:K110)</f>
        <v>2</v>
      </c>
      <c r="M110" s="68">
        <v>0</v>
      </c>
      <c r="N110" s="68">
        <v>0</v>
      </c>
      <c r="O110" s="68">
        <v>0</v>
      </c>
      <c r="P110" s="68">
        <v>0</v>
      </c>
      <c r="Q110" s="68">
        <v>0</v>
      </c>
      <c r="R110" s="68">
        <v>0</v>
      </c>
      <c r="S110" s="68">
        <v>2</v>
      </c>
      <c r="T110" s="68">
        <v>0</v>
      </c>
      <c r="U110" s="68">
        <v>0</v>
      </c>
      <c r="V110" s="65">
        <f>SUM(M110:U110)</f>
        <v>2</v>
      </c>
      <c r="W110" s="65">
        <f>+V110+L110</f>
        <v>4</v>
      </c>
    </row>
    <row r="111" spans="1:23" s="8" customFormat="1" x14ac:dyDescent="0.25">
      <c r="A111" s="5" t="s">
        <v>22</v>
      </c>
      <c r="B111" s="35" t="s">
        <v>42</v>
      </c>
      <c r="C111" s="68">
        <v>0</v>
      </c>
      <c r="D111" s="68">
        <v>0</v>
      </c>
      <c r="E111" s="68">
        <v>0</v>
      </c>
      <c r="F111" s="68">
        <v>0</v>
      </c>
      <c r="G111" s="68">
        <v>0</v>
      </c>
      <c r="H111" s="68">
        <v>0</v>
      </c>
      <c r="I111" s="68">
        <v>0</v>
      </c>
      <c r="J111" s="68">
        <v>1</v>
      </c>
      <c r="K111" s="68">
        <v>0</v>
      </c>
      <c r="L111" s="65">
        <f t="shared" ref="L111:L129" si="155">SUM(C111:K111)</f>
        <v>1</v>
      </c>
      <c r="M111" s="68">
        <v>0</v>
      </c>
      <c r="N111" s="68">
        <v>0</v>
      </c>
      <c r="O111" s="68">
        <v>0</v>
      </c>
      <c r="P111" s="68">
        <v>0</v>
      </c>
      <c r="Q111" s="68">
        <v>0</v>
      </c>
      <c r="R111" s="68">
        <v>0</v>
      </c>
      <c r="S111" s="68">
        <v>0</v>
      </c>
      <c r="T111" s="68">
        <v>1</v>
      </c>
      <c r="U111" s="68">
        <v>1</v>
      </c>
      <c r="V111" s="65">
        <f t="shared" ref="V111:V129" si="156">SUM(M111:U111)</f>
        <v>2</v>
      </c>
      <c r="W111" s="65">
        <f t="shared" ref="W111:W129" si="157">+V111+L111</f>
        <v>3</v>
      </c>
    </row>
    <row r="112" spans="1:23" s="8" customFormat="1" x14ac:dyDescent="0.25">
      <c r="A112" s="5" t="s">
        <v>23</v>
      </c>
      <c r="B112" s="35" t="s">
        <v>43</v>
      </c>
      <c r="C112" s="68">
        <v>0</v>
      </c>
      <c r="D112" s="68">
        <v>0</v>
      </c>
      <c r="E112" s="68">
        <v>0</v>
      </c>
      <c r="F112" s="68">
        <v>0</v>
      </c>
      <c r="G112" s="68">
        <v>0</v>
      </c>
      <c r="H112" s="68">
        <v>0</v>
      </c>
      <c r="I112" s="68">
        <v>0</v>
      </c>
      <c r="J112" s="68">
        <v>0</v>
      </c>
      <c r="K112" s="68">
        <v>0</v>
      </c>
      <c r="L112" s="65">
        <f t="shared" si="155"/>
        <v>0</v>
      </c>
      <c r="M112" s="68">
        <v>0</v>
      </c>
      <c r="N112" s="68">
        <v>0</v>
      </c>
      <c r="O112" s="68">
        <v>0</v>
      </c>
      <c r="P112" s="68">
        <v>0</v>
      </c>
      <c r="Q112" s="68">
        <v>0</v>
      </c>
      <c r="R112" s="68">
        <v>0</v>
      </c>
      <c r="S112" s="68">
        <v>0</v>
      </c>
      <c r="T112" s="68">
        <v>0</v>
      </c>
      <c r="U112" s="68">
        <v>0</v>
      </c>
      <c r="V112" s="65">
        <f t="shared" si="156"/>
        <v>0</v>
      </c>
      <c r="W112" s="65">
        <f t="shared" si="157"/>
        <v>0</v>
      </c>
    </row>
    <row r="113" spans="1:23" s="8" customFormat="1" x14ac:dyDescent="0.25">
      <c r="A113" s="5" t="s">
        <v>24</v>
      </c>
      <c r="B113" s="35" t="s">
        <v>44</v>
      </c>
      <c r="C113" s="68">
        <v>0</v>
      </c>
      <c r="D113" s="68">
        <v>0</v>
      </c>
      <c r="E113" s="68">
        <v>0</v>
      </c>
      <c r="F113" s="68">
        <v>0</v>
      </c>
      <c r="G113" s="68">
        <v>0</v>
      </c>
      <c r="H113" s="68">
        <v>0</v>
      </c>
      <c r="I113" s="68">
        <v>5</v>
      </c>
      <c r="J113" s="68">
        <v>6</v>
      </c>
      <c r="K113" s="68">
        <v>4</v>
      </c>
      <c r="L113" s="65">
        <f t="shared" si="155"/>
        <v>15</v>
      </c>
      <c r="M113" s="68">
        <v>0</v>
      </c>
      <c r="N113" s="68">
        <v>0</v>
      </c>
      <c r="O113" s="68">
        <v>0</v>
      </c>
      <c r="P113" s="68">
        <v>0</v>
      </c>
      <c r="Q113" s="68">
        <v>0</v>
      </c>
      <c r="R113" s="68">
        <v>0</v>
      </c>
      <c r="S113" s="68">
        <v>15</v>
      </c>
      <c r="T113" s="68">
        <v>9</v>
      </c>
      <c r="U113" s="68">
        <v>2</v>
      </c>
      <c r="V113" s="65">
        <f t="shared" si="156"/>
        <v>26</v>
      </c>
      <c r="W113" s="65">
        <f t="shared" si="157"/>
        <v>41</v>
      </c>
    </row>
    <row r="114" spans="1:23" s="8" customFormat="1" x14ac:dyDescent="0.25">
      <c r="A114" s="5" t="s">
        <v>25</v>
      </c>
      <c r="B114" s="35" t="s">
        <v>45</v>
      </c>
      <c r="C114" s="68">
        <v>0</v>
      </c>
      <c r="D114" s="68">
        <v>0</v>
      </c>
      <c r="E114" s="68">
        <v>0</v>
      </c>
      <c r="F114" s="68">
        <v>0</v>
      </c>
      <c r="G114" s="68">
        <v>0</v>
      </c>
      <c r="H114" s="68">
        <v>0</v>
      </c>
      <c r="I114" s="68">
        <v>1</v>
      </c>
      <c r="J114" s="68">
        <v>0</v>
      </c>
      <c r="K114" s="68">
        <v>1</v>
      </c>
      <c r="L114" s="65">
        <f t="shared" si="155"/>
        <v>2</v>
      </c>
      <c r="M114" s="68">
        <v>0</v>
      </c>
      <c r="N114" s="68">
        <v>0</v>
      </c>
      <c r="O114" s="68">
        <v>0</v>
      </c>
      <c r="P114" s="68">
        <v>0</v>
      </c>
      <c r="Q114" s="68">
        <v>0</v>
      </c>
      <c r="R114" s="68">
        <v>0</v>
      </c>
      <c r="S114" s="68">
        <v>1</v>
      </c>
      <c r="T114" s="68">
        <v>1</v>
      </c>
      <c r="U114" s="68">
        <v>0</v>
      </c>
      <c r="V114" s="65">
        <f t="shared" si="156"/>
        <v>2</v>
      </c>
      <c r="W114" s="65">
        <f t="shared" si="157"/>
        <v>4</v>
      </c>
    </row>
    <row r="115" spans="1:23" s="8" customFormat="1" x14ac:dyDescent="0.25">
      <c r="A115" s="5" t="s">
        <v>26</v>
      </c>
      <c r="B115" s="35" t="s">
        <v>46</v>
      </c>
      <c r="C115" s="68">
        <v>0</v>
      </c>
      <c r="D115" s="68">
        <v>0</v>
      </c>
      <c r="E115" s="68">
        <v>0</v>
      </c>
      <c r="F115" s="68">
        <v>0</v>
      </c>
      <c r="G115" s="68">
        <v>0</v>
      </c>
      <c r="H115" s="68">
        <v>0</v>
      </c>
      <c r="I115" s="68">
        <v>0</v>
      </c>
      <c r="J115" s="68">
        <v>0</v>
      </c>
      <c r="K115" s="68">
        <v>0</v>
      </c>
      <c r="L115" s="65">
        <f t="shared" si="155"/>
        <v>0</v>
      </c>
      <c r="M115" s="68">
        <v>0</v>
      </c>
      <c r="N115" s="68">
        <v>0</v>
      </c>
      <c r="O115" s="68">
        <v>0</v>
      </c>
      <c r="P115" s="68">
        <v>0</v>
      </c>
      <c r="Q115" s="68">
        <v>0</v>
      </c>
      <c r="R115" s="68">
        <v>0</v>
      </c>
      <c r="S115" s="68">
        <v>0</v>
      </c>
      <c r="T115" s="68">
        <v>0</v>
      </c>
      <c r="U115" s="68">
        <v>0</v>
      </c>
      <c r="V115" s="65">
        <f t="shared" si="156"/>
        <v>0</v>
      </c>
      <c r="W115" s="65">
        <f t="shared" si="157"/>
        <v>0</v>
      </c>
    </row>
    <row r="116" spans="1:23" s="8" customFormat="1" x14ac:dyDescent="0.25">
      <c r="A116" s="5" t="s">
        <v>27</v>
      </c>
      <c r="B116" s="35" t="s">
        <v>47</v>
      </c>
      <c r="C116" s="68">
        <v>0</v>
      </c>
      <c r="D116" s="68">
        <v>0</v>
      </c>
      <c r="E116" s="68">
        <v>0</v>
      </c>
      <c r="F116" s="68">
        <v>0</v>
      </c>
      <c r="G116" s="68">
        <v>0</v>
      </c>
      <c r="H116" s="68">
        <v>0</v>
      </c>
      <c r="I116" s="68">
        <v>0</v>
      </c>
      <c r="J116" s="68">
        <v>0</v>
      </c>
      <c r="K116" s="68">
        <v>0</v>
      </c>
      <c r="L116" s="65">
        <f t="shared" si="155"/>
        <v>0</v>
      </c>
      <c r="M116" s="68">
        <v>0</v>
      </c>
      <c r="N116" s="68">
        <v>0</v>
      </c>
      <c r="O116" s="68">
        <v>0</v>
      </c>
      <c r="P116" s="68">
        <v>0</v>
      </c>
      <c r="Q116" s="68">
        <v>0</v>
      </c>
      <c r="R116" s="68">
        <v>0</v>
      </c>
      <c r="S116" s="68">
        <v>1</v>
      </c>
      <c r="T116" s="68">
        <v>0</v>
      </c>
      <c r="U116" s="68">
        <v>0</v>
      </c>
      <c r="V116" s="65">
        <f t="shared" si="156"/>
        <v>1</v>
      </c>
      <c r="W116" s="65">
        <f t="shared" si="157"/>
        <v>1</v>
      </c>
    </row>
    <row r="117" spans="1:23" s="8" customFormat="1" x14ac:dyDescent="0.25">
      <c r="A117" s="5" t="s">
        <v>28</v>
      </c>
      <c r="B117" s="35" t="s">
        <v>48</v>
      </c>
      <c r="C117" s="68">
        <v>0</v>
      </c>
      <c r="D117" s="68">
        <v>0</v>
      </c>
      <c r="E117" s="68">
        <v>0</v>
      </c>
      <c r="F117" s="68">
        <v>0</v>
      </c>
      <c r="G117" s="68">
        <v>0</v>
      </c>
      <c r="H117" s="68">
        <v>0</v>
      </c>
      <c r="I117" s="68">
        <v>0</v>
      </c>
      <c r="J117" s="68">
        <v>0</v>
      </c>
      <c r="K117" s="68">
        <v>0</v>
      </c>
      <c r="L117" s="65">
        <f t="shared" si="155"/>
        <v>0</v>
      </c>
      <c r="M117" s="68">
        <v>0</v>
      </c>
      <c r="N117" s="68">
        <v>0</v>
      </c>
      <c r="O117" s="68">
        <v>0</v>
      </c>
      <c r="P117" s="68">
        <v>0</v>
      </c>
      <c r="Q117" s="68">
        <v>0</v>
      </c>
      <c r="R117" s="68">
        <v>0</v>
      </c>
      <c r="S117" s="68">
        <v>0</v>
      </c>
      <c r="T117" s="68">
        <v>0</v>
      </c>
      <c r="U117" s="68">
        <v>0</v>
      </c>
      <c r="V117" s="65">
        <f t="shared" si="156"/>
        <v>0</v>
      </c>
      <c r="W117" s="65">
        <f t="shared" si="157"/>
        <v>0</v>
      </c>
    </row>
    <row r="118" spans="1:23" s="8" customFormat="1" x14ac:dyDescent="0.25">
      <c r="A118" s="5" t="s">
        <v>29</v>
      </c>
      <c r="B118" s="35" t="s">
        <v>49</v>
      </c>
      <c r="C118" s="68">
        <v>0</v>
      </c>
      <c r="D118" s="68">
        <v>0</v>
      </c>
      <c r="E118" s="68">
        <v>0</v>
      </c>
      <c r="F118" s="68">
        <v>0</v>
      </c>
      <c r="G118" s="68">
        <v>0</v>
      </c>
      <c r="H118" s="68">
        <v>0</v>
      </c>
      <c r="I118" s="68">
        <v>4</v>
      </c>
      <c r="J118" s="68">
        <v>0</v>
      </c>
      <c r="K118" s="68">
        <v>1</v>
      </c>
      <c r="L118" s="65">
        <f t="shared" si="155"/>
        <v>5</v>
      </c>
      <c r="M118" s="68">
        <v>0</v>
      </c>
      <c r="N118" s="68">
        <v>0</v>
      </c>
      <c r="O118" s="68">
        <v>0</v>
      </c>
      <c r="P118" s="68">
        <v>0</v>
      </c>
      <c r="Q118" s="68">
        <v>0</v>
      </c>
      <c r="R118" s="68">
        <v>0</v>
      </c>
      <c r="S118" s="68">
        <v>1</v>
      </c>
      <c r="T118" s="68">
        <v>6</v>
      </c>
      <c r="U118" s="68">
        <v>4</v>
      </c>
      <c r="V118" s="65">
        <f t="shared" si="156"/>
        <v>11</v>
      </c>
      <c r="W118" s="65">
        <f t="shared" si="157"/>
        <v>16</v>
      </c>
    </row>
    <row r="119" spans="1:23" s="8" customFormat="1" x14ac:dyDescent="0.25">
      <c r="A119" s="5" t="s">
        <v>30</v>
      </c>
      <c r="B119" s="35" t="s">
        <v>50</v>
      </c>
      <c r="C119" s="68">
        <v>0</v>
      </c>
      <c r="D119" s="68">
        <v>0</v>
      </c>
      <c r="E119" s="68">
        <v>0</v>
      </c>
      <c r="F119" s="68">
        <v>0</v>
      </c>
      <c r="G119" s="68">
        <v>0</v>
      </c>
      <c r="H119" s="68">
        <v>0</v>
      </c>
      <c r="I119" s="68">
        <v>4</v>
      </c>
      <c r="J119" s="68">
        <v>9</v>
      </c>
      <c r="K119" s="68">
        <v>38</v>
      </c>
      <c r="L119" s="65">
        <f t="shared" si="155"/>
        <v>51</v>
      </c>
      <c r="M119" s="68">
        <v>0</v>
      </c>
      <c r="N119" s="68">
        <v>0</v>
      </c>
      <c r="O119" s="68">
        <v>0</v>
      </c>
      <c r="P119" s="68">
        <v>0</v>
      </c>
      <c r="Q119" s="68">
        <v>0</v>
      </c>
      <c r="R119" s="68">
        <v>1</v>
      </c>
      <c r="S119" s="68">
        <v>4</v>
      </c>
      <c r="T119" s="68">
        <v>14</v>
      </c>
      <c r="U119" s="68">
        <v>21</v>
      </c>
      <c r="V119" s="65">
        <f t="shared" si="156"/>
        <v>40</v>
      </c>
      <c r="W119" s="65">
        <f t="shared" si="157"/>
        <v>91</v>
      </c>
    </row>
    <row r="120" spans="1:23" s="8" customFormat="1" x14ac:dyDescent="0.25">
      <c r="A120" s="5" t="s">
        <v>31</v>
      </c>
      <c r="B120" s="35" t="s">
        <v>51</v>
      </c>
      <c r="C120" s="68">
        <v>0</v>
      </c>
      <c r="D120" s="68">
        <v>0</v>
      </c>
      <c r="E120" s="68">
        <v>0</v>
      </c>
      <c r="F120" s="68">
        <v>0</v>
      </c>
      <c r="G120" s="68">
        <v>0</v>
      </c>
      <c r="H120" s="68">
        <v>0</v>
      </c>
      <c r="I120" s="68">
        <v>2</v>
      </c>
      <c r="J120" s="68">
        <v>0</v>
      </c>
      <c r="K120" s="68">
        <v>3</v>
      </c>
      <c r="L120" s="65">
        <f t="shared" si="155"/>
        <v>5</v>
      </c>
      <c r="M120" s="68">
        <v>0</v>
      </c>
      <c r="N120" s="68">
        <v>0</v>
      </c>
      <c r="O120" s="68">
        <v>0</v>
      </c>
      <c r="P120" s="68">
        <v>0</v>
      </c>
      <c r="Q120" s="68">
        <v>0</v>
      </c>
      <c r="R120" s="68">
        <v>0</v>
      </c>
      <c r="S120" s="68">
        <v>1</v>
      </c>
      <c r="T120" s="68">
        <v>2</v>
      </c>
      <c r="U120" s="68">
        <v>0</v>
      </c>
      <c r="V120" s="65">
        <f t="shared" si="156"/>
        <v>3</v>
      </c>
      <c r="W120" s="65">
        <f t="shared" si="157"/>
        <v>8</v>
      </c>
    </row>
    <row r="121" spans="1:23" s="8" customFormat="1" x14ac:dyDescent="0.25">
      <c r="A121" s="5" t="s">
        <v>32</v>
      </c>
      <c r="B121" s="35" t="s">
        <v>52</v>
      </c>
      <c r="C121" s="68">
        <v>0</v>
      </c>
      <c r="D121" s="68">
        <v>0</v>
      </c>
      <c r="E121" s="68">
        <v>0</v>
      </c>
      <c r="F121" s="68">
        <v>0</v>
      </c>
      <c r="G121" s="68">
        <v>0</v>
      </c>
      <c r="H121" s="68">
        <v>0</v>
      </c>
      <c r="I121" s="68">
        <v>0</v>
      </c>
      <c r="J121" s="68">
        <v>1</v>
      </c>
      <c r="K121" s="68">
        <v>1</v>
      </c>
      <c r="L121" s="65">
        <f t="shared" si="155"/>
        <v>2</v>
      </c>
      <c r="M121" s="68">
        <v>0</v>
      </c>
      <c r="N121" s="68">
        <v>0</v>
      </c>
      <c r="O121" s="68">
        <v>0</v>
      </c>
      <c r="P121" s="68">
        <v>0</v>
      </c>
      <c r="Q121" s="68">
        <v>0</v>
      </c>
      <c r="R121" s="68">
        <v>1</v>
      </c>
      <c r="S121" s="68">
        <v>1</v>
      </c>
      <c r="T121" s="68">
        <v>2</v>
      </c>
      <c r="U121" s="68">
        <v>1</v>
      </c>
      <c r="V121" s="65">
        <f t="shared" si="156"/>
        <v>5</v>
      </c>
      <c r="W121" s="65">
        <f t="shared" si="157"/>
        <v>7</v>
      </c>
    </row>
    <row r="122" spans="1:23" s="8" customFormat="1" x14ac:dyDescent="0.25">
      <c r="A122" s="5" t="s">
        <v>33</v>
      </c>
      <c r="B122" s="35" t="s">
        <v>53</v>
      </c>
      <c r="C122" s="68">
        <v>0</v>
      </c>
      <c r="D122" s="68">
        <v>0</v>
      </c>
      <c r="E122" s="68">
        <v>0</v>
      </c>
      <c r="F122" s="68">
        <v>0</v>
      </c>
      <c r="G122" s="68">
        <v>0</v>
      </c>
      <c r="H122" s="68">
        <v>0</v>
      </c>
      <c r="I122" s="68">
        <v>1</v>
      </c>
      <c r="J122" s="68">
        <v>1</v>
      </c>
      <c r="K122" s="68"/>
      <c r="L122" s="65">
        <f t="shared" si="155"/>
        <v>2</v>
      </c>
      <c r="M122" s="68">
        <v>0</v>
      </c>
      <c r="N122" s="68">
        <v>0</v>
      </c>
      <c r="O122" s="68">
        <v>0</v>
      </c>
      <c r="P122" s="68">
        <v>0</v>
      </c>
      <c r="Q122" s="68">
        <v>0</v>
      </c>
      <c r="R122" s="68">
        <v>0</v>
      </c>
      <c r="S122" s="68">
        <v>0</v>
      </c>
      <c r="T122" s="68">
        <v>0</v>
      </c>
      <c r="U122" s="68">
        <v>0</v>
      </c>
      <c r="V122" s="65">
        <f t="shared" si="156"/>
        <v>0</v>
      </c>
      <c r="W122" s="65">
        <f t="shared" si="157"/>
        <v>2</v>
      </c>
    </row>
    <row r="123" spans="1:23" s="8" customFormat="1" x14ac:dyDescent="0.25">
      <c r="A123" s="5" t="s">
        <v>34</v>
      </c>
      <c r="B123" s="35" t="s">
        <v>54</v>
      </c>
      <c r="C123" s="68">
        <v>0</v>
      </c>
      <c r="D123" s="68">
        <v>0</v>
      </c>
      <c r="E123" s="68">
        <v>0</v>
      </c>
      <c r="F123" s="68">
        <v>0</v>
      </c>
      <c r="G123" s="68">
        <v>0</v>
      </c>
      <c r="H123" s="68">
        <v>0</v>
      </c>
      <c r="I123" s="68">
        <v>2</v>
      </c>
      <c r="J123" s="68">
        <v>4</v>
      </c>
      <c r="K123" s="68">
        <v>3</v>
      </c>
      <c r="L123" s="65">
        <f t="shared" si="155"/>
        <v>9</v>
      </c>
      <c r="M123" s="68">
        <v>0</v>
      </c>
      <c r="N123" s="68">
        <v>0</v>
      </c>
      <c r="O123" s="68">
        <v>0</v>
      </c>
      <c r="P123" s="68">
        <v>0</v>
      </c>
      <c r="Q123" s="68">
        <v>0</v>
      </c>
      <c r="R123" s="68">
        <v>0</v>
      </c>
      <c r="S123" s="68">
        <v>4</v>
      </c>
      <c r="T123" s="68">
        <v>4</v>
      </c>
      <c r="U123" s="68">
        <v>0</v>
      </c>
      <c r="V123" s="65">
        <f t="shared" si="156"/>
        <v>8</v>
      </c>
      <c r="W123" s="65">
        <f t="shared" si="157"/>
        <v>17</v>
      </c>
    </row>
    <row r="124" spans="1:23" s="8" customFormat="1" x14ac:dyDescent="0.25">
      <c r="A124" s="5" t="s">
        <v>35</v>
      </c>
      <c r="B124" s="35" t="s">
        <v>55</v>
      </c>
      <c r="C124" s="68">
        <v>0</v>
      </c>
      <c r="D124" s="68">
        <v>0</v>
      </c>
      <c r="E124" s="68">
        <v>0</v>
      </c>
      <c r="F124" s="68">
        <v>0</v>
      </c>
      <c r="G124" s="68">
        <v>0</v>
      </c>
      <c r="H124" s="68">
        <v>0</v>
      </c>
      <c r="I124" s="68">
        <v>0</v>
      </c>
      <c r="J124" s="68">
        <v>0</v>
      </c>
      <c r="K124" s="68">
        <v>0</v>
      </c>
      <c r="L124" s="65">
        <f t="shared" si="155"/>
        <v>0</v>
      </c>
      <c r="M124" s="68">
        <v>0</v>
      </c>
      <c r="N124" s="68">
        <v>0</v>
      </c>
      <c r="O124" s="68">
        <v>0</v>
      </c>
      <c r="P124" s="68">
        <v>0</v>
      </c>
      <c r="Q124" s="68">
        <v>0</v>
      </c>
      <c r="R124" s="68">
        <v>0</v>
      </c>
      <c r="S124" s="68">
        <v>0</v>
      </c>
      <c r="T124" s="68">
        <v>0</v>
      </c>
      <c r="U124" s="68">
        <v>0</v>
      </c>
      <c r="V124" s="65">
        <f t="shared" si="156"/>
        <v>0</v>
      </c>
      <c r="W124" s="65">
        <f t="shared" si="157"/>
        <v>0</v>
      </c>
    </row>
    <row r="125" spans="1:23" s="8" customFormat="1" x14ac:dyDescent="0.25">
      <c r="A125" s="5" t="s">
        <v>36</v>
      </c>
      <c r="B125" s="35" t="s">
        <v>56</v>
      </c>
      <c r="C125" s="68">
        <v>0</v>
      </c>
      <c r="D125" s="68">
        <v>0</v>
      </c>
      <c r="E125" s="68">
        <v>0</v>
      </c>
      <c r="F125" s="68">
        <v>0</v>
      </c>
      <c r="G125" s="68">
        <v>0</v>
      </c>
      <c r="H125" s="68">
        <v>0</v>
      </c>
      <c r="I125" s="68">
        <v>0</v>
      </c>
      <c r="J125" s="68">
        <v>0</v>
      </c>
      <c r="K125" s="68">
        <v>0</v>
      </c>
      <c r="L125" s="65">
        <f t="shared" si="155"/>
        <v>0</v>
      </c>
      <c r="M125" s="68">
        <v>0</v>
      </c>
      <c r="N125" s="68">
        <v>0</v>
      </c>
      <c r="O125" s="68">
        <v>0</v>
      </c>
      <c r="P125" s="68">
        <v>0</v>
      </c>
      <c r="Q125" s="68">
        <v>0</v>
      </c>
      <c r="R125" s="68">
        <v>0</v>
      </c>
      <c r="S125" s="68">
        <v>0</v>
      </c>
      <c r="T125" s="68">
        <v>0</v>
      </c>
      <c r="U125" s="68">
        <v>0</v>
      </c>
      <c r="V125" s="65">
        <f t="shared" si="156"/>
        <v>0</v>
      </c>
      <c r="W125" s="65">
        <f t="shared" si="157"/>
        <v>0</v>
      </c>
    </row>
    <row r="126" spans="1:23" s="8" customFormat="1" x14ac:dyDescent="0.25">
      <c r="A126" s="5" t="s">
        <v>37</v>
      </c>
      <c r="B126" s="35" t="s">
        <v>57</v>
      </c>
      <c r="C126" s="68">
        <v>0</v>
      </c>
      <c r="D126" s="68">
        <v>0</v>
      </c>
      <c r="E126" s="68">
        <v>0</v>
      </c>
      <c r="F126" s="68">
        <v>0</v>
      </c>
      <c r="G126" s="68">
        <v>0</v>
      </c>
      <c r="H126" s="68">
        <v>0</v>
      </c>
      <c r="I126" s="68">
        <v>0</v>
      </c>
      <c r="J126" s="68">
        <v>0</v>
      </c>
      <c r="K126" s="68">
        <v>0</v>
      </c>
      <c r="L126" s="65">
        <f t="shared" si="155"/>
        <v>0</v>
      </c>
      <c r="M126" s="68">
        <v>0</v>
      </c>
      <c r="N126" s="68">
        <v>0</v>
      </c>
      <c r="O126" s="68">
        <v>0</v>
      </c>
      <c r="P126" s="68">
        <v>0</v>
      </c>
      <c r="Q126" s="68">
        <v>0</v>
      </c>
      <c r="R126" s="68">
        <v>0</v>
      </c>
      <c r="S126" s="68">
        <v>0</v>
      </c>
      <c r="T126" s="68">
        <v>0</v>
      </c>
      <c r="U126" s="68">
        <v>0</v>
      </c>
      <c r="V126" s="65">
        <f t="shared" si="156"/>
        <v>0</v>
      </c>
      <c r="W126" s="65">
        <f t="shared" si="157"/>
        <v>0</v>
      </c>
    </row>
    <row r="127" spans="1:23" s="8" customFormat="1" x14ac:dyDescent="0.25">
      <c r="A127" s="5" t="s">
        <v>38</v>
      </c>
      <c r="B127" s="35" t="s">
        <v>58</v>
      </c>
      <c r="C127" s="68">
        <v>0</v>
      </c>
      <c r="D127" s="68">
        <v>0</v>
      </c>
      <c r="E127" s="68">
        <v>0</v>
      </c>
      <c r="F127" s="68">
        <v>0</v>
      </c>
      <c r="G127" s="68">
        <v>0</v>
      </c>
      <c r="H127" s="68">
        <v>0</v>
      </c>
      <c r="I127" s="68">
        <v>0</v>
      </c>
      <c r="J127" s="68">
        <v>1</v>
      </c>
      <c r="K127" s="68">
        <v>1</v>
      </c>
      <c r="L127" s="65">
        <f t="shared" si="155"/>
        <v>2</v>
      </c>
      <c r="M127" s="68">
        <v>0</v>
      </c>
      <c r="N127" s="68">
        <v>0</v>
      </c>
      <c r="O127" s="68">
        <v>0</v>
      </c>
      <c r="P127" s="68">
        <v>0</v>
      </c>
      <c r="Q127" s="68">
        <v>0</v>
      </c>
      <c r="R127" s="68">
        <v>0</v>
      </c>
      <c r="S127" s="68">
        <v>0</v>
      </c>
      <c r="T127" s="68">
        <v>0</v>
      </c>
      <c r="U127" s="68">
        <v>0</v>
      </c>
      <c r="V127" s="65">
        <f t="shared" si="156"/>
        <v>0</v>
      </c>
      <c r="W127" s="65">
        <f t="shared" si="157"/>
        <v>2</v>
      </c>
    </row>
    <row r="128" spans="1:23" s="8" customFormat="1" x14ac:dyDescent="0.25">
      <c r="A128" s="5" t="s">
        <v>39</v>
      </c>
      <c r="B128" s="35" t="s">
        <v>59</v>
      </c>
      <c r="C128" s="68">
        <v>0</v>
      </c>
      <c r="D128" s="68">
        <v>0</v>
      </c>
      <c r="E128" s="68">
        <v>0</v>
      </c>
      <c r="F128" s="68">
        <v>0</v>
      </c>
      <c r="G128" s="68">
        <v>0</v>
      </c>
      <c r="H128" s="68">
        <v>0</v>
      </c>
      <c r="I128" s="68">
        <v>2</v>
      </c>
      <c r="J128" s="68">
        <v>4</v>
      </c>
      <c r="K128" s="68">
        <v>1</v>
      </c>
      <c r="L128" s="65">
        <f t="shared" si="155"/>
        <v>7</v>
      </c>
      <c r="M128" s="68">
        <v>0</v>
      </c>
      <c r="N128" s="68">
        <v>0</v>
      </c>
      <c r="O128" s="68">
        <v>0</v>
      </c>
      <c r="P128" s="68">
        <v>0</v>
      </c>
      <c r="Q128" s="68">
        <v>0</v>
      </c>
      <c r="R128" s="68">
        <v>0</v>
      </c>
      <c r="S128" s="68">
        <v>0</v>
      </c>
      <c r="T128" s="68">
        <v>1</v>
      </c>
      <c r="U128" s="68">
        <v>2</v>
      </c>
      <c r="V128" s="65">
        <f t="shared" si="156"/>
        <v>3</v>
      </c>
      <c r="W128" s="65">
        <f t="shared" si="157"/>
        <v>10</v>
      </c>
    </row>
    <row r="129" spans="1:23" s="8" customFormat="1" x14ac:dyDescent="0.25">
      <c r="A129" s="14" t="s">
        <v>40</v>
      </c>
      <c r="B129" s="35" t="s">
        <v>60</v>
      </c>
      <c r="C129" s="68">
        <v>0</v>
      </c>
      <c r="D129" s="68">
        <v>0</v>
      </c>
      <c r="E129" s="68">
        <v>0</v>
      </c>
      <c r="F129" s="68">
        <v>0</v>
      </c>
      <c r="G129" s="68">
        <v>0</v>
      </c>
      <c r="H129" s="68">
        <v>0</v>
      </c>
      <c r="I129" s="68">
        <v>0</v>
      </c>
      <c r="J129" s="68">
        <v>1</v>
      </c>
      <c r="K129" s="68">
        <v>2</v>
      </c>
      <c r="L129" s="65">
        <f t="shared" si="155"/>
        <v>3</v>
      </c>
      <c r="M129" s="68">
        <v>0</v>
      </c>
      <c r="N129" s="68">
        <v>0</v>
      </c>
      <c r="O129" s="68">
        <v>0</v>
      </c>
      <c r="P129" s="68">
        <v>0</v>
      </c>
      <c r="Q129" s="68">
        <v>0</v>
      </c>
      <c r="R129" s="68">
        <v>0</v>
      </c>
      <c r="S129" s="68">
        <v>1</v>
      </c>
      <c r="T129" s="68">
        <v>0</v>
      </c>
      <c r="U129" s="68">
        <v>0</v>
      </c>
      <c r="V129" s="65">
        <f t="shared" si="156"/>
        <v>1</v>
      </c>
      <c r="W129" s="65">
        <f t="shared" si="157"/>
        <v>4</v>
      </c>
    </row>
    <row r="130" spans="1:23" s="8" customFormat="1" x14ac:dyDescent="0.25">
      <c r="A130" s="124" t="s">
        <v>92</v>
      </c>
      <c r="B130" s="125"/>
      <c r="C130" s="69">
        <f>SUM(C131:C150)</f>
        <v>0</v>
      </c>
      <c r="D130" s="69">
        <f t="shared" ref="D130" si="158">SUM(D131:D150)</f>
        <v>0</v>
      </c>
      <c r="E130" s="69">
        <f t="shared" ref="E130" si="159">SUM(E131:E150)</f>
        <v>0</v>
      </c>
      <c r="F130" s="69">
        <f t="shared" ref="F130" si="160">SUM(F131:F150)</f>
        <v>0</v>
      </c>
      <c r="G130" s="69">
        <f t="shared" ref="G130" si="161">SUM(G131:G150)</f>
        <v>0</v>
      </c>
      <c r="H130" s="69">
        <f t="shared" ref="H130" si="162">SUM(H131:H150)</f>
        <v>6</v>
      </c>
      <c r="I130" s="69">
        <f t="shared" ref="I130" si="163">SUM(I131:I150)</f>
        <v>20</v>
      </c>
      <c r="J130" s="69">
        <f t="shared" ref="J130" si="164">SUM(J131:J150)</f>
        <v>28</v>
      </c>
      <c r="K130" s="69">
        <f t="shared" ref="K130" si="165">SUM(K131:K150)</f>
        <v>18</v>
      </c>
      <c r="L130" s="69">
        <f t="shared" ref="L130" si="166">SUM(L131:L150)</f>
        <v>72</v>
      </c>
      <c r="M130" s="69">
        <f>SUM(M131:M150)</f>
        <v>0</v>
      </c>
      <c r="N130" s="69">
        <f t="shared" ref="N130" si="167">SUM(N131:N150)</f>
        <v>0</v>
      </c>
      <c r="O130" s="69">
        <f t="shared" ref="O130" si="168">SUM(O131:O150)</f>
        <v>0</v>
      </c>
      <c r="P130" s="69">
        <f t="shared" ref="P130" si="169">SUM(P131:P150)</f>
        <v>0</v>
      </c>
      <c r="Q130" s="69">
        <f t="shared" ref="Q130" si="170">SUM(Q131:Q150)</f>
        <v>2</v>
      </c>
      <c r="R130" s="69">
        <f t="shared" ref="R130" si="171">SUM(R131:R150)</f>
        <v>5</v>
      </c>
      <c r="S130" s="69">
        <f t="shared" ref="S130" si="172">SUM(S131:S150)</f>
        <v>18</v>
      </c>
      <c r="T130" s="69">
        <f t="shared" ref="T130" si="173">SUM(T131:T150)</f>
        <v>13</v>
      </c>
      <c r="U130" s="69">
        <f t="shared" ref="U130" si="174">SUM(U131:U150)</f>
        <v>20</v>
      </c>
      <c r="V130" s="69">
        <f t="shared" ref="V130" si="175">SUM(V131:V150)</f>
        <v>58</v>
      </c>
      <c r="W130" s="69">
        <f>+V130+L130</f>
        <v>130</v>
      </c>
    </row>
    <row r="131" spans="1:23" s="8" customFormat="1" x14ac:dyDescent="0.25">
      <c r="A131" s="5" t="s">
        <v>21</v>
      </c>
      <c r="B131" s="35" t="s">
        <v>41</v>
      </c>
      <c r="C131" s="68">
        <v>0</v>
      </c>
      <c r="D131" s="68">
        <v>0</v>
      </c>
      <c r="E131" s="68">
        <v>0</v>
      </c>
      <c r="F131" s="68">
        <v>0</v>
      </c>
      <c r="G131" s="68">
        <v>0</v>
      </c>
      <c r="H131" s="68">
        <v>0</v>
      </c>
      <c r="I131" s="68">
        <v>2</v>
      </c>
      <c r="J131" s="68">
        <v>2</v>
      </c>
      <c r="K131" s="68">
        <v>1</v>
      </c>
      <c r="L131" s="65">
        <f>SUM(C131:K131)</f>
        <v>5</v>
      </c>
      <c r="M131" s="68">
        <v>0</v>
      </c>
      <c r="N131" s="68">
        <v>0</v>
      </c>
      <c r="O131" s="68">
        <v>0</v>
      </c>
      <c r="P131" s="68">
        <v>0</v>
      </c>
      <c r="Q131" s="68">
        <v>0</v>
      </c>
      <c r="R131" s="68">
        <v>0</v>
      </c>
      <c r="S131" s="68">
        <v>0</v>
      </c>
      <c r="T131" s="68">
        <v>0</v>
      </c>
      <c r="U131" s="68">
        <v>0</v>
      </c>
      <c r="V131" s="65">
        <f>SUM(M131:U131)</f>
        <v>0</v>
      </c>
      <c r="W131" s="65">
        <f>+V131+L131</f>
        <v>5</v>
      </c>
    </row>
    <row r="132" spans="1:23" s="8" customFormat="1" x14ac:dyDescent="0.25">
      <c r="A132" s="5" t="s">
        <v>22</v>
      </c>
      <c r="B132" s="35" t="s">
        <v>42</v>
      </c>
      <c r="C132" s="68">
        <v>0</v>
      </c>
      <c r="D132" s="68">
        <v>0</v>
      </c>
      <c r="E132" s="68">
        <v>0</v>
      </c>
      <c r="F132" s="68">
        <v>0</v>
      </c>
      <c r="G132" s="68">
        <v>0</v>
      </c>
      <c r="H132" s="68">
        <v>0</v>
      </c>
      <c r="I132" s="68">
        <v>0</v>
      </c>
      <c r="J132" s="68">
        <v>1</v>
      </c>
      <c r="K132" s="68">
        <v>0</v>
      </c>
      <c r="L132" s="65">
        <f t="shared" ref="L132:L150" si="176">SUM(C132:K132)</f>
        <v>1</v>
      </c>
      <c r="M132" s="68">
        <v>0</v>
      </c>
      <c r="N132" s="68">
        <v>0</v>
      </c>
      <c r="O132" s="68">
        <v>0</v>
      </c>
      <c r="P132" s="68">
        <v>0</v>
      </c>
      <c r="Q132" s="68">
        <v>0</v>
      </c>
      <c r="R132" s="68">
        <v>0</v>
      </c>
      <c r="S132" s="68">
        <v>0</v>
      </c>
      <c r="T132" s="68">
        <v>0</v>
      </c>
      <c r="U132" s="68">
        <v>0</v>
      </c>
      <c r="V132" s="65">
        <f t="shared" ref="V132:V150" si="177">SUM(M132:U132)</f>
        <v>0</v>
      </c>
      <c r="W132" s="65">
        <f t="shared" ref="W132:W150" si="178">+V132+L132</f>
        <v>1</v>
      </c>
    </row>
    <row r="133" spans="1:23" s="8" customFormat="1" x14ac:dyDescent="0.25">
      <c r="A133" s="5" t="s">
        <v>23</v>
      </c>
      <c r="B133" s="35" t="s">
        <v>43</v>
      </c>
      <c r="C133" s="68">
        <v>0</v>
      </c>
      <c r="D133" s="68">
        <v>0</v>
      </c>
      <c r="E133" s="68">
        <v>0</v>
      </c>
      <c r="F133" s="68">
        <v>0</v>
      </c>
      <c r="G133" s="68">
        <v>0</v>
      </c>
      <c r="H133" s="68">
        <v>0</v>
      </c>
      <c r="I133" s="68">
        <v>0</v>
      </c>
      <c r="J133" s="68">
        <v>0</v>
      </c>
      <c r="K133" s="68">
        <v>0</v>
      </c>
      <c r="L133" s="65">
        <f t="shared" si="176"/>
        <v>0</v>
      </c>
      <c r="M133" s="68">
        <v>0</v>
      </c>
      <c r="N133" s="68">
        <v>0</v>
      </c>
      <c r="O133" s="68">
        <v>0</v>
      </c>
      <c r="P133" s="68">
        <v>0</v>
      </c>
      <c r="Q133" s="68">
        <v>0</v>
      </c>
      <c r="R133" s="68">
        <v>0</v>
      </c>
      <c r="S133" s="68">
        <v>0</v>
      </c>
      <c r="T133" s="68">
        <v>0</v>
      </c>
      <c r="U133" s="68">
        <v>0</v>
      </c>
      <c r="V133" s="65">
        <f t="shared" si="177"/>
        <v>0</v>
      </c>
      <c r="W133" s="65">
        <f t="shared" si="178"/>
        <v>0</v>
      </c>
    </row>
    <row r="134" spans="1:23" s="8" customFormat="1" x14ac:dyDescent="0.25">
      <c r="A134" s="5" t="s">
        <v>24</v>
      </c>
      <c r="B134" s="35" t="s">
        <v>44</v>
      </c>
      <c r="C134" s="68">
        <v>0</v>
      </c>
      <c r="D134" s="68">
        <v>0</v>
      </c>
      <c r="E134" s="68">
        <v>0</v>
      </c>
      <c r="F134" s="68">
        <v>0</v>
      </c>
      <c r="G134" s="68">
        <v>0</v>
      </c>
      <c r="H134" s="68">
        <v>0</v>
      </c>
      <c r="I134" s="68">
        <v>4</v>
      </c>
      <c r="J134" s="68">
        <v>1</v>
      </c>
      <c r="K134" s="68">
        <v>1</v>
      </c>
      <c r="L134" s="65">
        <f t="shared" si="176"/>
        <v>6</v>
      </c>
      <c r="M134" s="68">
        <v>0</v>
      </c>
      <c r="N134" s="68">
        <v>0</v>
      </c>
      <c r="O134" s="68">
        <v>0</v>
      </c>
      <c r="P134" s="68">
        <v>0</v>
      </c>
      <c r="Q134" s="68">
        <v>0</v>
      </c>
      <c r="R134" s="68">
        <v>2</v>
      </c>
      <c r="S134" s="68">
        <v>6</v>
      </c>
      <c r="T134" s="68">
        <v>3</v>
      </c>
      <c r="U134" s="68">
        <v>3</v>
      </c>
      <c r="V134" s="65">
        <f t="shared" si="177"/>
        <v>14</v>
      </c>
      <c r="W134" s="65">
        <f t="shared" si="178"/>
        <v>20</v>
      </c>
    </row>
    <row r="135" spans="1:23" s="8" customFormat="1" x14ac:dyDescent="0.25">
      <c r="A135" s="5" t="s">
        <v>25</v>
      </c>
      <c r="B135" s="35" t="s">
        <v>45</v>
      </c>
      <c r="C135" s="68">
        <v>0</v>
      </c>
      <c r="D135" s="68">
        <v>0</v>
      </c>
      <c r="E135" s="68">
        <v>0</v>
      </c>
      <c r="F135" s="68">
        <v>0</v>
      </c>
      <c r="G135" s="68">
        <v>0</v>
      </c>
      <c r="H135" s="68">
        <v>0</v>
      </c>
      <c r="I135" s="68">
        <v>1</v>
      </c>
      <c r="J135" s="68">
        <v>1</v>
      </c>
      <c r="K135" s="68">
        <v>1</v>
      </c>
      <c r="L135" s="65">
        <f t="shared" si="176"/>
        <v>3</v>
      </c>
      <c r="M135" s="68">
        <v>0</v>
      </c>
      <c r="N135" s="68">
        <v>0</v>
      </c>
      <c r="O135" s="68">
        <v>0</v>
      </c>
      <c r="P135" s="68">
        <v>0</v>
      </c>
      <c r="Q135" s="68">
        <v>2</v>
      </c>
      <c r="R135" s="68">
        <v>0</v>
      </c>
      <c r="S135" s="68">
        <v>0</v>
      </c>
      <c r="T135" s="68">
        <v>0</v>
      </c>
      <c r="U135" s="68">
        <v>0</v>
      </c>
      <c r="V135" s="65">
        <f t="shared" si="177"/>
        <v>2</v>
      </c>
      <c r="W135" s="65">
        <f t="shared" si="178"/>
        <v>5</v>
      </c>
    </row>
    <row r="136" spans="1:23" s="8" customFormat="1" x14ac:dyDescent="0.25">
      <c r="A136" s="5" t="s">
        <v>26</v>
      </c>
      <c r="B136" s="35" t="s">
        <v>46</v>
      </c>
      <c r="C136" s="68">
        <v>0</v>
      </c>
      <c r="D136" s="68">
        <v>0</v>
      </c>
      <c r="E136" s="68">
        <v>0</v>
      </c>
      <c r="F136" s="68">
        <v>0</v>
      </c>
      <c r="G136" s="68">
        <v>0</v>
      </c>
      <c r="H136" s="68">
        <v>0</v>
      </c>
      <c r="I136" s="68">
        <v>1</v>
      </c>
      <c r="J136" s="68">
        <v>0</v>
      </c>
      <c r="K136" s="68">
        <v>0</v>
      </c>
      <c r="L136" s="65">
        <f t="shared" si="176"/>
        <v>1</v>
      </c>
      <c r="M136" s="68">
        <v>0</v>
      </c>
      <c r="N136" s="68">
        <v>0</v>
      </c>
      <c r="O136" s="68">
        <v>0</v>
      </c>
      <c r="P136" s="68">
        <v>0</v>
      </c>
      <c r="Q136" s="68">
        <v>0</v>
      </c>
      <c r="R136" s="68">
        <v>0</v>
      </c>
      <c r="S136" s="68">
        <v>0</v>
      </c>
      <c r="T136" s="68">
        <v>0</v>
      </c>
      <c r="U136" s="68">
        <v>0</v>
      </c>
      <c r="V136" s="65">
        <f t="shared" si="177"/>
        <v>0</v>
      </c>
      <c r="W136" s="65">
        <f t="shared" si="178"/>
        <v>1</v>
      </c>
    </row>
    <row r="137" spans="1:23" s="8" customFormat="1" x14ac:dyDescent="0.25">
      <c r="A137" s="5" t="s">
        <v>27</v>
      </c>
      <c r="B137" s="35" t="s">
        <v>47</v>
      </c>
      <c r="C137" s="68">
        <v>0</v>
      </c>
      <c r="D137" s="68">
        <v>0</v>
      </c>
      <c r="E137" s="68">
        <v>0</v>
      </c>
      <c r="F137" s="68">
        <v>0</v>
      </c>
      <c r="G137" s="68">
        <v>0</v>
      </c>
      <c r="H137" s="68">
        <v>0</v>
      </c>
      <c r="I137" s="68">
        <v>0</v>
      </c>
      <c r="J137" s="68">
        <v>0</v>
      </c>
      <c r="K137" s="68">
        <v>0</v>
      </c>
      <c r="L137" s="65">
        <f t="shared" si="176"/>
        <v>0</v>
      </c>
      <c r="M137" s="68">
        <v>0</v>
      </c>
      <c r="N137" s="68">
        <v>0</v>
      </c>
      <c r="O137" s="68">
        <v>0</v>
      </c>
      <c r="P137" s="68">
        <v>0</v>
      </c>
      <c r="Q137" s="68">
        <v>0</v>
      </c>
      <c r="R137" s="68">
        <v>0</v>
      </c>
      <c r="S137" s="68">
        <v>0</v>
      </c>
      <c r="T137" s="68">
        <v>0</v>
      </c>
      <c r="U137" s="68">
        <v>0</v>
      </c>
      <c r="V137" s="65">
        <f t="shared" si="177"/>
        <v>0</v>
      </c>
      <c r="W137" s="65">
        <f t="shared" si="178"/>
        <v>0</v>
      </c>
    </row>
    <row r="138" spans="1:23" s="8" customFormat="1" x14ac:dyDescent="0.25">
      <c r="A138" s="5" t="s">
        <v>28</v>
      </c>
      <c r="B138" s="35" t="s">
        <v>48</v>
      </c>
      <c r="C138" s="68">
        <v>0</v>
      </c>
      <c r="D138" s="68">
        <v>0</v>
      </c>
      <c r="E138" s="68">
        <v>0</v>
      </c>
      <c r="F138" s="68">
        <v>0</v>
      </c>
      <c r="G138" s="68">
        <v>0</v>
      </c>
      <c r="H138" s="68">
        <v>0</v>
      </c>
      <c r="I138" s="68">
        <v>0</v>
      </c>
      <c r="J138" s="68">
        <v>0</v>
      </c>
      <c r="K138" s="68">
        <v>0</v>
      </c>
      <c r="L138" s="65">
        <f t="shared" si="176"/>
        <v>0</v>
      </c>
      <c r="M138" s="68">
        <v>0</v>
      </c>
      <c r="N138" s="68">
        <v>0</v>
      </c>
      <c r="O138" s="68">
        <v>0</v>
      </c>
      <c r="P138" s="68">
        <v>0</v>
      </c>
      <c r="Q138" s="68">
        <v>0</v>
      </c>
      <c r="R138" s="68">
        <v>0</v>
      </c>
      <c r="S138" s="68">
        <v>0</v>
      </c>
      <c r="T138" s="68">
        <v>0</v>
      </c>
      <c r="U138" s="68">
        <v>0</v>
      </c>
      <c r="V138" s="65">
        <f t="shared" si="177"/>
        <v>0</v>
      </c>
      <c r="W138" s="65">
        <f t="shared" si="178"/>
        <v>0</v>
      </c>
    </row>
    <row r="139" spans="1:23" s="8" customFormat="1" x14ac:dyDescent="0.25">
      <c r="A139" s="5" t="s">
        <v>29</v>
      </c>
      <c r="B139" s="35" t="s">
        <v>49</v>
      </c>
      <c r="C139" s="68">
        <v>0</v>
      </c>
      <c r="D139" s="68">
        <v>0</v>
      </c>
      <c r="E139" s="68">
        <v>0</v>
      </c>
      <c r="F139" s="68">
        <v>0</v>
      </c>
      <c r="G139" s="68">
        <v>0</v>
      </c>
      <c r="H139" s="68">
        <v>0</v>
      </c>
      <c r="I139" s="68">
        <v>2</v>
      </c>
      <c r="J139" s="68">
        <v>3</v>
      </c>
      <c r="K139" s="68">
        <v>1</v>
      </c>
      <c r="L139" s="65">
        <f t="shared" si="176"/>
        <v>6</v>
      </c>
      <c r="M139" s="68">
        <v>0</v>
      </c>
      <c r="N139" s="68">
        <v>0</v>
      </c>
      <c r="O139" s="68">
        <v>0</v>
      </c>
      <c r="P139" s="68">
        <v>0</v>
      </c>
      <c r="Q139" s="68">
        <v>0</v>
      </c>
      <c r="R139" s="68">
        <v>0</v>
      </c>
      <c r="S139" s="68">
        <v>1</v>
      </c>
      <c r="T139" s="68">
        <v>1</v>
      </c>
      <c r="U139" s="68">
        <v>3</v>
      </c>
      <c r="V139" s="65">
        <f t="shared" si="177"/>
        <v>5</v>
      </c>
      <c r="W139" s="65">
        <f t="shared" si="178"/>
        <v>11</v>
      </c>
    </row>
    <row r="140" spans="1:23" s="8" customFormat="1" x14ac:dyDescent="0.25">
      <c r="A140" s="5" t="s">
        <v>30</v>
      </c>
      <c r="B140" s="35" t="s">
        <v>50</v>
      </c>
      <c r="C140" s="68">
        <v>0</v>
      </c>
      <c r="D140" s="68">
        <v>0</v>
      </c>
      <c r="E140" s="68">
        <v>0</v>
      </c>
      <c r="F140" s="68">
        <v>0</v>
      </c>
      <c r="G140" s="68">
        <v>0</v>
      </c>
      <c r="H140" s="68">
        <v>0</v>
      </c>
      <c r="I140" s="68">
        <v>7</v>
      </c>
      <c r="J140" s="68">
        <v>5</v>
      </c>
      <c r="K140" s="68">
        <v>9</v>
      </c>
      <c r="L140" s="65">
        <f t="shared" si="176"/>
        <v>21</v>
      </c>
      <c r="M140" s="68">
        <v>0</v>
      </c>
      <c r="N140" s="68">
        <v>0</v>
      </c>
      <c r="O140" s="68">
        <v>0</v>
      </c>
      <c r="P140" s="68">
        <v>0</v>
      </c>
      <c r="Q140" s="68">
        <v>0</v>
      </c>
      <c r="R140" s="68">
        <v>0</v>
      </c>
      <c r="S140" s="68">
        <v>3</v>
      </c>
      <c r="T140" s="68">
        <v>5</v>
      </c>
      <c r="U140" s="68">
        <v>9</v>
      </c>
      <c r="V140" s="65">
        <f t="shared" si="177"/>
        <v>17</v>
      </c>
      <c r="W140" s="65">
        <f t="shared" si="178"/>
        <v>38</v>
      </c>
    </row>
    <row r="141" spans="1:23" s="8" customFormat="1" x14ac:dyDescent="0.25">
      <c r="A141" s="5" t="s">
        <v>31</v>
      </c>
      <c r="B141" s="35" t="s">
        <v>51</v>
      </c>
      <c r="C141" s="68">
        <v>0</v>
      </c>
      <c r="D141" s="68">
        <v>0</v>
      </c>
      <c r="E141" s="68">
        <v>0</v>
      </c>
      <c r="F141" s="68">
        <v>0</v>
      </c>
      <c r="G141" s="68">
        <v>0</v>
      </c>
      <c r="H141" s="68">
        <v>1</v>
      </c>
      <c r="I141" s="68">
        <v>0</v>
      </c>
      <c r="J141" s="68">
        <v>8</v>
      </c>
      <c r="K141" s="68">
        <v>1</v>
      </c>
      <c r="L141" s="65">
        <f t="shared" si="176"/>
        <v>10</v>
      </c>
      <c r="M141" s="68">
        <v>0</v>
      </c>
      <c r="N141" s="68">
        <v>0</v>
      </c>
      <c r="O141" s="68">
        <v>0</v>
      </c>
      <c r="P141" s="68">
        <v>0</v>
      </c>
      <c r="Q141" s="68">
        <v>0</v>
      </c>
      <c r="R141" s="68">
        <v>0</v>
      </c>
      <c r="S141" s="68">
        <v>0</v>
      </c>
      <c r="T141" s="68">
        <v>1</v>
      </c>
      <c r="U141" s="68">
        <v>1</v>
      </c>
      <c r="V141" s="65">
        <f t="shared" si="177"/>
        <v>2</v>
      </c>
      <c r="W141" s="65">
        <f t="shared" si="178"/>
        <v>12</v>
      </c>
    </row>
    <row r="142" spans="1:23" s="8" customFormat="1" x14ac:dyDescent="0.25">
      <c r="A142" s="5" t="s">
        <v>32</v>
      </c>
      <c r="B142" s="35" t="s">
        <v>52</v>
      </c>
      <c r="C142" s="68">
        <v>0</v>
      </c>
      <c r="D142" s="68">
        <v>0</v>
      </c>
      <c r="E142" s="68">
        <v>0</v>
      </c>
      <c r="F142" s="68">
        <v>0</v>
      </c>
      <c r="G142" s="68">
        <v>0</v>
      </c>
      <c r="H142" s="68">
        <v>1</v>
      </c>
      <c r="I142" s="68">
        <v>1</v>
      </c>
      <c r="J142" s="68">
        <v>1</v>
      </c>
      <c r="K142" s="68">
        <v>0</v>
      </c>
      <c r="L142" s="65">
        <f t="shared" si="176"/>
        <v>3</v>
      </c>
      <c r="M142" s="68">
        <v>0</v>
      </c>
      <c r="N142" s="68">
        <v>0</v>
      </c>
      <c r="O142" s="68">
        <v>0</v>
      </c>
      <c r="P142" s="68">
        <v>0</v>
      </c>
      <c r="Q142" s="68">
        <v>0</v>
      </c>
      <c r="R142" s="68">
        <v>0</v>
      </c>
      <c r="S142" s="68">
        <v>2</v>
      </c>
      <c r="T142" s="68">
        <v>1</v>
      </c>
      <c r="U142" s="68">
        <v>1</v>
      </c>
      <c r="V142" s="65">
        <f t="shared" si="177"/>
        <v>4</v>
      </c>
      <c r="W142" s="65">
        <f t="shared" si="178"/>
        <v>7</v>
      </c>
    </row>
    <row r="143" spans="1:23" s="8" customFormat="1" x14ac:dyDescent="0.25">
      <c r="A143" s="5" t="s">
        <v>33</v>
      </c>
      <c r="B143" s="35" t="s">
        <v>53</v>
      </c>
      <c r="C143" s="68">
        <v>0</v>
      </c>
      <c r="D143" s="68">
        <v>0</v>
      </c>
      <c r="E143" s="68">
        <v>0</v>
      </c>
      <c r="F143" s="68">
        <v>0</v>
      </c>
      <c r="G143" s="68">
        <v>0</v>
      </c>
      <c r="H143" s="68">
        <v>0</v>
      </c>
      <c r="I143" s="68">
        <v>0</v>
      </c>
      <c r="J143" s="68">
        <v>1</v>
      </c>
      <c r="K143" s="68">
        <v>0</v>
      </c>
      <c r="L143" s="65">
        <f t="shared" si="176"/>
        <v>1</v>
      </c>
      <c r="M143" s="68">
        <v>0</v>
      </c>
      <c r="N143" s="68">
        <v>0</v>
      </c>
      <c r="O143" s="68">
        <v>0</v>
      </c>
      <c r="P143" s="68">
        <v>0</v>
      </c>
      <c r="Q143" s="68">
        <v>0</v>
      </c>
      <c r="R143" s="68">
        <v>0</v>
      </c>
      <c r="S143" s="68">
        <v>0</v>
      </c>
      <c r="T143" s="68">
        <v>0</v>
      </c>
      <c r="U143" s="68">
        <v>0</v>
      </c>
      <c r="V143" s="65">
        <f t="shared" si="177"/>
        <v>0</v>
      </c>
      <c r="W143" s="65">
        <f t="shared" si="178"/>
        <v>1</v>
      </c>
    </row>
    <row r="144" spans="1:23" s="8" customFormat="1" x14ac:dyDescent="0.25">
      <c r="A144" s="5" t="s">
        <v>34</v>
      </c>
      <c r="B144" s="35" t="s">
        <v>54</v>
      </c>
      <c r="C144" s="68">
        <v>0</v>
      </c>
      <c r="D144" s="68">
        <v>0</v>
      </c>
      <c r="E144" s="68">
        <v>0</v>
      </c>
      <c r="F144" s="68">
        <v>0</v>
      </c>
      <c r="G144" s="68">
        <v>0</v>
      </c>
      <c r="H144" s="68">
        <v>0</v>
      </c>
      <c r="I144" s="68">
        <v>1</v>
      </c>
      <c r="J144" s="68">
        <v>0</v>
      </c>
      <c r="K144" s="68">
        <v>1</v>
      </c>
      <c r="L144" s="65">
        <f t="shared" si="176"/>
        <v>2</v>
      </c>
      <c r="M144" s="68">
        <v>0</v>
      </c>
      <c r="N144" s="68">
        <v>0</v>
      </c>
      <c r="O144" s="68">
        <v>0</v>
      </c>
      <c r="P144" s="68">
        <v>0</v>
      </c>
      <c r="Q144" s="68">
        <v>0</v>
      </c>
      <c r="R144" s="68">
        <v>1</v>
      </c>
      <c r="S144" s="68">
        <v>2</v>
      </c>
      <c r="T144" s="68">
        <v>1</v>
      </c>
      <c r="U144" s="68">
        <v>2</v>
      </c>
      <c r="V144" s="65">
        <f t="shared" si="177"/>
        <v>6</v>
      </c>
      <c r="W144" s="65">
        <f t="shared" si="178"/>
        <v>8</v>
      </c>
    </row>
    <row r="145" spans="1:23" s="8" customFormat="1" x14ac:dyDescent="0.25">
      <c r="A145" s="5" t="s">
        <v>35</v>
      </c>
      <c r="B145" s="35" t="s">
        <v>55</v>
      </c>
      <c r="C145" s="68">
        <v>0</v>
      </c>
      <c r="D145" s="68">
        <v>0</v>
      </c>
      <c r="E145" s="68">
        <v>0</v>
      </c>
      <c r="F145" s="68">
        <v>0</v>
      </c>
      <c r="G145" s="68">
        <v>0</v>
      </c>
      <c r="H145" s="68">
        <v>0</v>
      </c>
      <c r="I145" s="68">
        <v>0</v>
      </c>
      <c r="J145" s="68">
        <v>0</v>
      </c>
      <c r="K145" s="68">
        <v>0</v>
      </c>
      <c r="L145" s="65">
        <f t="shared" si="176"/>
        <v>0</v>
      </c>
      <c r="M145" s="68">
        <v>0</v>
      </c>
      <c r="N145" s="68">
        <v>0</v>
      </c>
      <c r="O145" s="68">
        <v>0</v>
      </c>
      <c r="P145" s="68">
        <v>0</v>
      </c>
      <c r="Q145" s="68">
        <v>0</v>
      </c>
      <c r="R145" s="68">
        <v>2</v>
      </c>
      <c r="S145" s="68">
        <v>0</v>
      </c>
      <c r="T145" s="68">
        <v>0</v>
      </c>
      <c r="U145" s="68">
        <v>0</v>
      </c>
      <c r="V145" s="65">
        <f t="shared" si="177"/>
        <v>2</v>
      </c>
      <c r="W145" s="65">
        <f t="shared" si="178"/>
        <v>2</v>
      </c>
    </row>
    <row r="146" spans="1:23" s="8" customFormat="1" x14ac:dyDescent="0.25">
      <c r="A146" s="5" t="s">
        <v>36</v>
      </c>
      <c r="B146" s="35" t="s">
        <v>56</v>
      </c>
      <c r="C146" s="68">
        <v>0</v>
      </c>
      <c r="D146" s="68">
        <v>0</v>
      </c>
      <c r="E146" s="68">
        <v>0</v>
      </c>
      <c r="F146" s="68">
        <v>0</v>
      </c>
      <c r="G146" s="68">
        <v>0</v>
      </c>
      <c r="H146" s="68">
        <v>0</v>
      </c>
      <c r="I146" s="68">
        <v>0</v>
      </c>
      <c r="J146" s="68">
        <v>0</v>
      </c>
      <c r="K146" s="68">
        <v>0</v>
      </c>
      <c r="L146" s="65">
        <f t="shared" si="176"/>
        <v>0</v>
      </c>
      <c r="M146" s="68">
        <v>0</v>
      </c>
      <c r="N146" s="68">
        <v>0</v>
      </c>
      <c r="O146" s="68">
        <v>0</v>
      </c>
      <c r="P146" s="68">
        <v>0</v>
      </c>
      <c r="Q146" s="68">
        <v>0</v>
      </c>
      <c r="R146" s="68">
        <v>0</v>
      </c>
      <c r="S146" s="68">
        <v>0</v>
      </c>
      <c r="T146" s="68">
        <v>0</v>
      </c>
      <c r="U146" s="68">
        <v>0</v>
      </c>
      <c r="V146" s="65">
        <f t="shared" si="177"/>
        <v>0</v>
      </c>
      <c r="W146" s="65">
        <f t="shared" si="178"/>
        <v>0</v>
      </c>
    </row>
    <row r="147" spans="1:23" s="8" customFormat="1" x14ac:dyDescent="0.25">
      <c r="A147" s="5" t="s">
        <v>37</v>
      </c>
      <c r="B147" s="35" t="s">
        <v>57</v>
      </c>
      <c r="C147" s="68">
        <v>0</v>
      </c>
      <c r="D147" s="68">
        <v>0</v>
      </c>
      <c r="E147" s="68">
        <v>0</v>
      </c>
      <c r="F147" s="68">
        <v>0</v>
      </c>
      <c r="G147" s="68">
        <v>0</v>
      </c>
      <c r="H147" s="68">
        <v>0</v>
      </c>
      <c r="I147" s="68">
        <v>0</v>
      </c>
      <c r="J147" s="68">
        <v>0</v>
      </c>
      <c r="K147" s="68">
        <v>0</v>
      </c>
      <c r="L147" s="65">
        <f t="shared" si="176"/>
        <v>0</v>
      </c>
      <c r="M147" s="68">
        <v>0</v>
      </c>
      <c r="N147" s="68">
        <v>0</v>
      </c>
      <c r="O147" s="68">
        <v>0</v>
      </c>
      <c r="P147" s="68">
        <v>0</v>
      </c>
      <c r="Q147" s="68">
        <v>0</v>
      </c>
      <c r="R147" s="68">
        <v>0</v>
      </c>
      <c r="S147" s="68">
        <v>0</v>
      </c>
      <c r="T147" s="68">
        <v>0</v>
      </c>
      <c r="U147" s="68">
        <v>0</v>
      </c>
      <c r="V147" s="65">
        <f t="shared" si="177"/>
        <v>0</v>
      </c>
      <c r="W147" s="65">
        <f t="shared" si="178"/>
        <v>0</v>
      </c>
    </row>
    <row r="148" spans="1:23" s="8" customFormat="1" x14ac:dyDescent="0.25">
      <c r="A148" s="5" t="s">
        <v>38</v>
      </c>
      <c r="B148" s="35" t="s">
        <v>58</v>
      </c>
      <c r="C148" s="68">
        <v>0</v>
      </c>
      <c r="D148" s="68">
        <v>0</v>
      </c>
      <c r="E148" s="68">
        <v>0</v>
      </c>
      <c r="F148" s="68">
        <v>0</v>
      </c>
      <c r="G148" s="68">
        <v>0</v>
      </c>
      <c r="H148" s="68">
        <v>1</v>
      </c>
      <c r="I148" s="68">
        <v>0</v>
      </c>
      <c r="J148" s="68">
        <v>3</v>
      </c>
      <c r="K148" s="68">
        <v>2</v>
      </c>
      <c r="L148" s="65">
        <f t="shared" si="176"/>
        <v>6</v>
      </c>
      <c r="M148" s="68">
        <v>0</v>
      </c>
      <c r="N148" s="68">
        <v>0</v>
      </c>
      <c r="O148" s="68">
        <v>0</v>
      </c>
      <c r="P148" s="68">
        <v>0</v>
      </c>
      <c r="Q148" s="68">
        <v>0</v>
      </c>
      <c r="R148" s="68">
        <v>0</v>
      </c>
      <c r="S148" s="68">
        <v>4</v>
      </c>
      <c r="T148" s="68">
        <v>0</v>
      </c>
      <c r="U148" s="68">
        <v>0</v>
      </c>
      <c r="V148" s="65">
        <f t="shared" si="177"/>
        <v>4</v>
      </c>
      <c r="W148" s="65">
        <f t="shared" si="178"/>
        <v>10</v>
      </c>
    </row>
    <row r="149" spans="1:23" s="8" customFormat="1" x14ac:dyDescent="0.25">
      <c r="A149" s="5" t="s">
        <v>39</v>
      </c>
      <c r="B149" s="35" t="s">
        <v>59</v>
      </c>
      <c r="C149" s="68">
        <v>0</v>
      </c>
      <c r="D149" s="68">
        <v>0</v>
      </c>
      <c r="E149" s="68">
        <v>0</v>
      </c>
      <c r="F149" s="68">
        <v>0</v>
      </c>
      <c r="G149" s="68">
        <v>0</v>
      </c>
      <c r="H149" s="68">
        <v>2</v>
      </c>
      <c r="I149" s="68">
        <v>1</v>
      </c>
      <c r="J149" s="68">
        <v>1</v>
      </c>
      <c r="K149" s="68">
        <v>1</v>
      </c>
      <c r="L149" s="65">
        <f t="shared" si="176"/>
        <v>5</v>
      </c>
      <c r="M149" s="68">
        <v>0</v>
      </c>
      <c r="N149" s="68">
        <v>0</v>
      </c>
      <c r="O149" s="68">
        <v>0</v>
      </c>
      <c r="P149" s="68">
        <v>0</v>
      </c>
      <c r="Q149" s="68">
        <v>0</v>
      </c>
      <c r="R149" s="68">
        <v>0</v>
      </c>
      <c r="S149" s="68">
        <v>0</v>
      </c>
      <c r="T149" s="68">
        <v>1</v>
      </c>
      <c r="U149" s="68">
        <v>1</v>
      </c>
      <c r="V149" s="65">
        <f t="shared" si="177"/>
        <v>2</v>
      </c>
      <c r="W149" s="65">
        <f t="shared" si="178"/>
        <v>7</v>
      </c>
    </row>
    <row r="150" spans="1:23" s="8" customFormat="1" x14ac:dyDescent="0.25">
      <c r="A150" s="14" t="s">
        <v>40</v>
      </c>
      <c r="B150" s="35" t="s">
        <v>60</v>
      </c>
      <c r="C150" s="68">
        <v>0</v>
      </c>
      <c r="D150" s="68">
        <v>0</v>
      </c>
      <c r="E150" s="68">
        <v>0</v>
      </c>
      <c r="F150" s="68">
        <v>0</v>
      </c>
      <c r="G150" s="68">
        <v>0</v>
      </c>
      <c r="H150" s="68">
        <v>1</v>
      </c>
      <c r="I150" s="68">
        <v>0</v>
      </c>
      <c r="J150" s="68">
        <v>1</v>
      </c>
      <c r="K150" s="68">
        <v>0</v>
      </c>
      <c r="L150" s="65">
        <f t="shared" si="176"/>
        <v>2</v>
      </c>
      <c r="M150" s="68">
        <v>0</v>
      </c>
      <c r="N150" s="68">
        <v>0</v>
      </c>
      <c r="O150" s="68">
        <v>0</v>
      </c>
      <c r="P150" s="68">
        <v>0</v>
      </c>
      <c r="Q150" s="68">
        <v>0</v>
      </c>
      <c r="R150" s="68">
        <v>0</v>
      </c>
      <c r="S150" s="68">
        <v>0</v>
      </c>
      <c r="T150" s="68">
        <v>0</v>
      </c>
      <c r="U150" s="68">
        <v>0</v>
      </c>
      <c r="V150" s="65">
        <f t="shared" si="177"/>
        <v>0</v>
      </c>
      <c r="W150" s="65">
        <f t="shared" si="178"/>
        <v>2</v>
      </c>
    </row>
    <row r="151" spans="1:23" s="8" customFormat="1" ht="11.25" x14ac:dyDescent="0.2">
      <c r="L151" s="66"/>
    </row>
    <row r="152" spans="1:23" s="8" customFormat="1" ht="11.25" x14ac:dyDescent="0.2">
      <c r="A152" s="80" t="s">
        <v>94</v>
      </c>
      <c r="B152" s="80"/>
      <c r="L152" s="66"/>
    </row>
  </sheetData>
  <mergeCells count="16">
    <mergeCell ref="A1:W1"/>
    <mergeCell ref="A2:A3"/>
    <mergeCell ref="B2:B3"/>
    <mergeCell ref="C2:K2"/>
    <mergeCell ref="L2:L3"/>
    <mergeCell ref="M2:U2"/>
    <mergeCell ref="V2:V3"/>
    <mergeCell ref="W2:W3"/>
    <mergeCell ref="A130:B130"/>
    <mergeCell ref="A152:B152"/>
    <mergeCell ref="A4:B4"/>
    <mergeCell ref="A25:B25"/>
    <mergeCell ref="A46:B46"/>
    <mergeCell ref="A67:B67"/>
    <mergeCell ref="A88:B88"/>
    <mergeCell ref="A109:B109"/>
  </mergeCells>
  <pageMargins left="0.7" right="0.7" top="0.75" bottom="0.75" header="0.3" footer="0.3"/>
  <ignoredErrors>
    <ignoredError sqref="C25:K25" formulaRange="1"/>
    <ignoredError sqref="L130:V130 L109:V109 L88:V88 L67:V67 L46:V46 L5:L24 L25 V25" formula="1"/>
    <ignoredError sqref="M25:U25" formula="1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7030A0"/>
  </sheetPr>
  <dimension ref="A1:W159"/>
  <sheetViews>
    <sheetView showGridLines="0" zoomScale="90" zoomScaleNormal="90" workbookViewId="0">
      <pane ySplit="3" topLeftCell="A4" activePane="bottomLeft" state="frozen"/>
      <selection pane="bottomLeft" activeCell="U31" sqref="U31"/>
    </sheetView>
  </sheetViews>
  <sheetFormatPr baseColWidth="10" defaultRowHeight="15" x14ac:dyDescent="0.25"/>
  <cols>
    <col min="1" max="1" width="11.42578125" style="79"/>
    <col min="2" max="2" width="94.5703125" style="79" bestFit="1" customWidth="1"/>
    <col min="3" max="11" width="7.7109375" style="76" customWidth="1"/>
    <col min="12" max="12" width="7.5703125" style="76" customWidth="1"/>
    <col min="13" max="21" width="7.7109375" style="76" customWidth="1"/>
    <col min="22" max="22" width="7.5703125" style="76" customWidth="1"/>
    <col min="23" max="23" width="11.42578125" style="76"/>
  </cols>
  <sheetData>
    <row r="1" spans="1:23" ht="30" customHeight="1" x14ac:dyDescent="0.25">
      <c r="A1" s="114" t="s">
        <v>105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</row>
    <row r="2" spans="1:23" x14ac:dyDescent="0.25">
      <c r="A2" s="90" t="s">
        <v>102</v>
      </c>
      <c r="B2" s="90" t="s">
        <v>67</v>
      </c>
      <c r="C2" s="116" t="s">
        <v>11</v>
      </c>
      <c r="D2" s="116"/>
      <c r="E2" s="116"/>
      <c r="F2" s="116"/>
      <c r="G2" s="116"/>
      <c r="H2" s="116"/>
      <c r="I2" s="116"/>
      <c r="J2" s="116"/>
      <c r="K2" s="117"/>
      <c r="L2" s="126" t="s">
        <v>88</v>
      </c>
      <c r="M2" s="120" t="s">
        <v>12</v>
      </c>
      <c r="N2" s="116"/>
      <c r="O2" s="116"/>
      <c r="P2" s="116"/>
      <c r="Q2" s="116"/>
      <c r="R2" s="116"/>
      <c r="S2" s="116"/>
      <c r="T2" s="116"/>
      <c r="U2" s="117"/>
      <c r="V2" s="118" t="s">
        <v>88</v>
      </c>
      <c r="W2" s="121" t="s">
        <v>0</v>
      </c>
    </row>
    <row r="3" spans="1:23" x14ac:dyDescent="0.25">
      <c r="A3" s="115"/>
      <c r="B3" s="115"/>
      <c r="C3" s="61" t="s">
        <v>104</v>
      </c>
      <c r="D3" s="61" t="s">
        <v>83</v>
      </c>
      <c r="E3" s="61" t="s">
        <v>84</v>
      </c>
      <c r="F3" s="61" t="s">
        <v>3</v>
      </c>
      <c r="G3" s="61" t="s">
        <v>4</v>
      </c>
      <c r="H3" s="61" t="s">
        <v>5</v>
      </c>
      <c r="I3" s="61" t="s">
        <v>6</v>
      </c>
      <c r="J3" s="61" t="s">
        <v>7</v>
      </c>
      <c r="K3" s="62" t="s">
        <v>103</v>
      </c>
      <c r="L3" s="127"/>
      <c r="M3" s="61" t="s">
        <v>104</v>
      </c>
      <c r="N3" s="61" t="s">
        <v>83</v>
      </c>
      <c r="O3" s="61" t="s">
        <v>84</v>
      </c>
      <c r="P3" s="61" t="s">
        <v>3</v>
      </c>
      <c r="Q3" s="61" t="s">
        <v>4</v>
      </c>
      <c r="R3" s="61" t="s">
        <v>5</v>
      </c>
      <c r="S3" s="61" t="s">
        <v>6</v>
      </c>
      <c r="T3" s="61" t="s">
        <v>7</v>
      </c>
      <c r="U3" s="62" t="s">
        <v>103</v>
      </c>
      <c r="V3" s="119"/>
      <c r="W3" s="122"/>
    </row>
    <row r="4" spans="1:23" x14ac:dyDescent="0.25">
      <c r="A4" s="128" t="s">
        <v>89</v>
      </c>
      <c r="B4" s="129"/>
      <c r="C4" s="70">
        <f t="shared" ref="C4:V4" si="0">SUM(C5:C25)</f>
        <v>264</v>
      </c>
      <c r="D4" s="70">
        <f t="shared" si="0"/>
        <v>215</v>
      </c>
      <c r="E4" s="70">
        <f t="shared" si="0"/>
        <v>255</v>
      </c>
      <c r="F4" s="70">
        <f t="shared" si="0"/>
        <v>294</v>
      </c>
      <c r="G4" s="70">
        <f t="shared" si="0"/>
        <v>181</v>
      </c>
      <c r="H4" s="70">
        <f t="shared" si="0"/>
        <v>1119</v>
      </c>
      <c r="I4" s="70">
        <f t="shared" si="0"/>
        <v>1942</v>
      </c>
      <c r="J4" s="70">
        <f t="shared" si="0"/>
        <v>1638</v>
      </c>
      <c r="K4" s="70">
        <f t="shared" si="0"/>
        <v>682</v>
      </c>
      <c r="L4" s="70">
        <f t="shared" si="0"/>
        <v>6590</v>
      </c>
      <c r="M4" s="70">
        <f t="shared" si="0"/>
        <v>231</v>
      </c>
      <c r="N4" s="70">
        <f t="shared" si="0"/>
        <v>167</v>
      </c>
      <c r="O4" s="70">
        <f t="shared" si="0"/>
        <v>159</v>
      </c>
      <c r="P4" s="70">
        <f t="shared" si="0"/>
        <v>213</v>
      </c>
      <c r="Q4" s="70">
        <f t="shared" si="0"/>
        <v>329</v>
      </c>
      <c r="R4" s="70">
        <f t="shared" si="0"/>
        <v>3604</v>
      </c>
      <c r="S4" s="70">
        <f t="shared" si="0"/>
        <v>1820</v>
      </c>
      <c r="T4" s="70">
        <f t="shared" si="0"/>
        <v>1486</v>
      </c>
      <c r="U4" s="70">
        <f t="shared" si="0"/>
        <v>805</v>
      </c>
      <c r="V4" s="70">
        <f t="shared" si="0"/>
        <v>8814</v>
      </c>
      <c r="W4" s="70">
        <f>+V4+L4</f>
        <v>15404</v>
      </c>
    </row>
    <row r="5" spans="1:23" x14ac:dyDescent="0.25">
      <c r="A5" s="77" t="s">
        <v>21</v>
      </c>
      <c r="B5" s="35" t="s">
        <v>41</v>
      </c>
      <c r="C5" s="71">
        <f t="shared" ref="C5:C23" si="1">+C27+C49+C71+C93+C115+C137</f>
        <v>7</v>
      </c>
      <c r="D5" s="71">
        <f t="shared" ref="D5:K5" si="2">+D27+D49+D71+D93+D115+D137</f>
        <v>23</v>
      </c>
      <c r="E5" s="71">
        <f t="shared" si="2"/>
        <v>13</v>
      </c>
      <c r="F5" s="71">
        <f t="shared" si="2"/>
        <v>15</v>
      </c>
      <c r="G5" s="71">
        <f t="shared" si="2"/>
        <v>5</v>
      </c>
      <c r="H5" s="71">
        <f t="shared" si="2"/>
        <v>24</v>
      </c>
      <c r="I5" s="71">
        <f t="shared" si="2"/>
        <v>46</v>
      </c>
      <c r="J5" s="71">
        <f t="shared" si="2"/>
        <v>41</v>
      </c>
      <c r="K5" s="71">
        <f t="shared" si="2"/>
        <v>20</v>
      </c>
      <c r="L5" s="72">
        <f>SUM(C5:K5)</f>
        <v>194</v>
      </c>
      <c r="M5" s="71">
        <f t="shared" ref="M5:M23" si="3">+M27+M49+M71+M93+M115+M137</f>
        <v>3</v>
      </c>
      <c r="N5" s="71">
        <f t="shared" ref="N5:U5" si="4">+N27+N49+N71+N93+N115+N137</f>
        <v>14</v>
      </c>
      <c r="O5" s="71">
        <f t="shared" si="4"/>
        <v>13</v>
      </c>
      <c r="P5" s="71">
        <f t="shared" si="4"/>
        <v>10</v>
      </c>
      <c r="Q5" s="71">
        <f t="shared" si="4"/>
        <v>2</v>
      </c>
      <c r="R5" s="71">
        <f t="shared" si="4"/>
        <v>28</v>
      </c>
      <c r="S5" s="71">
        <f t="shared" si="4"/>
        <v>34</v>
      </c>
      <c r="T5" s="71">
        <f t="shared" si="4"/>
        <v>36</v>
      </c>
      <c r="U5" s="71">
        <f t="shared" si="4"/>
        <v>23</v>
      </c>
      <c r="V5" s="72">
        <f>SUM(M5:U5)</f>
        <v>163</v>
      </c>
      <c r="W5" s="72">
        <f>+V5+L5</f>
        <v>357</v>
      </c>
    </row>
    <row r="6" spans="1:23" x14ac:dyDescent="0.25">
      <c r="A6" s="77" t="s">
        <v>22</v>
      </c>
      <c r="B6" s="35" t="s">
        <v>42</v>
      </c>
      <c r="C6" s="71">
        <f t="shared" si="1"/>
        <v>1</v>
      </c>
      <c r="D6" s="71">
        <f t="shared" ref="D6:K15" si="5">+D28+D50+D72+D94+D116+D138</f>
        <v>7</v>
      </c>
      <c r="E6" s="71">
        <f t="shared" si="5"/>
        <v>1</v>
      </c>
      <c r="F6" s="71">
        <f t="shared" si="5"/>
        <v>8</v>
      </c>
      <c r="G6" s="71">
        <f t="shared" si="5"/>
        <v>16</v>
      </c>
      <c r="H6" s="71">
        <f t="shared" si="5"/>
        <v>71</v>
      </c>
      <c r="I6" s="71">
        <f t="shared" si="5"/>
        <v>187</v>
      </c>
      <c r="J6" s="71">
        <f t="shared" si="5"/>
        <v>197</v>
      </c>
      <c r="K6" s="71">
        <f t="shared" si="5"/>
        <v>61</v>
      </c>
      <c r="L6" s="72">
        <f t="shared" ref="L6:L25" si="6">SUM(C6:K6)</f>
        <v>549</v>
      </c>
      <c r="M6" s="71">
        <f t="shared" si="3"/>
        <v>0</v>
      </c>
      <c r="N6" s="71">
        <f t="shared" ref="N6:U15" si="7">+N28+N50+N72+N94+N116+N138</f>
        <v>6</v>
      </c>
      <c r="O6" s="71">
        <f t="shared" si="7"/>
        <v>0</v>
      </c>
      <c r="P6" s="71">
        <f t="shared" si="7"/>
        <v>2</v>
      </c>
      <c r="Q6" s="71">
        <f t="shared" si="7"/>
        <v>10</v>
      </c>
      <c r="R6" s="71">
        <f t="shared" si="7"/>
        <v>124</v>
      </c>
      <c r="S6" s="71">
        <f t="shared" si="7"/>
        <v>291</v>
      </c>
      <c r="T6" s="71">
        <f t="shared" si="7"/>
        <v>218</v>
      </c>
      <c r="U6" s="71">
        <f t="shared" si="7"/>
        <v>74</v>
      </c>
      <c r="V6" s="72">
        <f t="shared" ref="V6:V25" si="8">SUM(M6:U6)</f>
        <v>725</v>
      </c>
      <c r="W6" s="72">
        <f t="shared" ref="W6:W25" si="9">+V6+L6</f>
        <v>1274</v>
      </c>
    </row>
    <row r="7" spans="1:23" x14ac:dyDescent="0.25">
      <c r="A7" s="77" t="s">
        <v>23</v>
      </c>
      <c r="B7" s="35" t="s">
        <v>43</v>
      </c>
      <c r="C7" s="71">
        <f t="shared" si="1"/>
        <v>1</v>
      </c>
      <c r="D7" s="71">
        <f t="shared" si="5"/>
        <v>5</v>
      </c>
      <c r="E7" s="71">
        <f t="shared" si="5"/>
        <v>2</v>
      </c>
      <c r="F7" s="71">
        <f t="shared" si="5"/>
        <v>13</v>
      </c>
      <c r="G7" s="71">
        <f t="shared" si="5"/>
        <v>0</v>
      </c>
      <c r="H7" s="71">
        <f t="shared" si="5"/>
        <v>5</v>
      </c>
      <c r="I7" s="71">
        <f t="shared" si="5"/>
        <v>5</v>
      </c>
      <c r="J7" s="71">
        <f t="shared" si="5"/>
        <v>4</v>
      </c>
      <c r="K7" s="71">
        <f t="shared" si="5"/>
        <v>0</v>
      </c>
      <c r="L7" s="72">
        <f t="shared" si="6"/>
        <v>35</v>
      </c>
      <c r="M7" s="71">
        <f t="shared" si="3"/>
        <v>1</v>
      </c>
      <c r="N7" s="71">
        <f t="shared" si="7"/>
        <v>14</v>
      </c>
      <c r="O7" s="71">
        <f t="shared" si="7"/>
        <v>0</v>
      </c>
      <c r="P7" s="71">
        <f t="shared" si="7"/>
        <v>2</v>
      </c>
      <c r="Q7" s="71">
        <f t="shared" si="7"/>
        <v>0</v>
      </c>
      <c r="R7" s="71">
        <f t="shared" si="7"/>
        <v>13</v>
      </c>
      <c r="S7" s="71">
        <f t="shared" si="7"/>
        <v>13</v>
      </c>
      <c r="T7" s="71">
        <f t="shared" si="7"/>
        <v>14</v>
      </c>
      <c r="U7" s="71">
        <f t="shared" si="7"/>
        <v>8</v>
      </c>
      <c r="V7" s="72">
        <f t="shared" si="8"/>
        <v>65</v>
      </c>
      <c r="W7" s="72">
        <f t="shared" si="9"/>
        <v>100</v>
      </c>
    </row>
    <row r="8" spans="1:23" x14ac:dyDescent="0.25">
      <c r="A8" s="77" t="s">
        <v>24</v>
      </c>
      <c r="B8" s="35" t="s">
        <v>44</v>
      </c>
      <c r="C8" s="71">
        <f t="shared" si="1"/>
        <v>3</v>
      </c>
      <c r="D8" s="71">
        <f t="shared" si="5"/>
        <v>4</v>
      </c>
      <c r="E8" s="71">
        <f t="shared" si="5"/>
        <v>2</v>
      </c>
      <c r="F8" s="71">
        <f t="shared" si="5"/>
        <v>6</v>
      </c>
      <c r="G8" s="71">
        <f t="shared" si="5"/>
        <v>3</v>
      </c>
      <c r="H8" s="71">
        <f t="shared" si="5"/>
        <v>24</v>
      </c>
      <c r="I8" s="71">
        <f t="shared" si="5"/>
        <v>111</v>
      </c>
      <c r="J8" s="71">
        <f t="shared" si="5"/>
        <v>84</v>
      </c>
      <c r="K8" s="71">
        <f t="shared" si="5"/>
        <v>23</v>
      </c>
      <c r="L8" s="72">
        <f t="shared" si="6"/>
        <v>260</v>
      </c>
      <c r="M8" s="71">
        <f t="shared" si="3"/>
        <v>4</v>
      </c>
      <c r="N8" s="71">
        <f t="shared" si="7"/>
        <v>1</v>
      </c>
      <c r="O8" s="71">
        <f t="shared" si="7"/>
        <v>8</v>
      </c>
      <c r="P8" s="71">
        <f t="shared" si="7"/>
        <v>7</v>
      </c>
      <c r="Q8" s="71">
        <f t="shared" si="7"/>
        <v>2</v>
      </c>
      <c r="R8" s="71">
        <f t="shared" si="7"/>
        <v>22</v>
      </c>
      <c r="S8" s="71">
        <f t="shared" si="7"/>
        <v>91</v>
      </c>
      <c r="T8" s="71">
        <f t="shared" si="7"/>
        <v>72</v>
      </c>
      <c r="U8" s="71">
        <f t="shared" si="7"/>
        <v>32</v>
      </c>
      <c r="V8" s="72">
        <f t="shared" si="8"/>
        <v>239</v>
      </c>
      <c r="W8" s="72">
        <f t="shared" si="9"/>
        <v>499</v>
      </c>
    </row>
    <row r="9" spans="1:23" x14ac:dyDescent="0.25">
      <c r="A9" s="77" t="s">
        <v>25</v>
      </c>
      <c r="B9" s="35" t="s">
        <v>45</v>
      </c>
      <c r="C9" s="71">
        <f t="shared" si="1"/>
        <v>0</v>
      </c>
      <c r="D9" s="71">
        <f t="shared" si="5"/>
        <v>0</v>
      </c>
      <c r="E9" s="71">
        <f t="shared" si="5"/>
        <v>2</v>
      </c>
      <c r="F9" s="71">
        <f t="shared" si="5"/>
        <v>15</v>
      </c>
      <c r="G9" s="71">
        <f t="shared" si="5"/>
        <v>8</v>
      </c>
      <c r="H9" s="71">
        <f t="shared" si="5"/>
        <v>84</v>
      </c>
      <c r="I9" s="71">
        <f t="shared" si="5"/>
        <v>43</v>
      </c>
      <c r="J9" s="71">
        <f t="shared" si="5"/>
        <v>9</v>
      </c>
      <c r="K9" s="71">
        <f t="shared" si="5"/>
        <v>1</v>
      </c>
      <c r="L9" s="72">
        <f t="shared" si="6"/>
        <v>162</v>
      </c>
      <c r="M9" s="71">
        <f t="shared" si="3"/>
        <v>0</v>
      </c>
      <c r="N9" s="71">
        <f t="shared" si="7"/>
        <v>0</v>
      </c>
      <c r="O9" s="71">
        <f t="shared" si="7"/>
        <v>0</v>
      </c>
      <c r="P9" s="71">
        <f t="shared" si="7"/>
        <v>26</v>
      </c>
      <c r="Q9" s="71">
        <f t="shared" si="7"/>
        <v>8</v>
      </c>
      <c r="R9" s="71">
        <f t="shared" si="7"/>
        <v>45</v>
      </c>
      <c r="S9" s="71">
        <f t="shared" si="7"/>
        <v>36</v>
      </c>
      <c r="T9" s="71">
        <f t="shared" si="7"/>
        <v>15</v>
      </c>
      <c r="U9" s="71">
        <f t="shared" si="7"/>
        <v>2</v>
      </c>
      <c r="V9" s="72">
        <f t="shared" si="8"/>
        <v>132</v>
      </c>
      <c r="W9" s="72">
        <f t="shared" si="9"/>
        <v>294</v>
      </c>
    </row>
    <row r="10" spans="1:23" x14ac:dyDescent="0.25">
      <c r="A10" s="77" t="s">
        <v>26</v>
      </c>
      <c r="B10" s="35" t="s">
        <v>46</v>
      </c>
      <c r="C10" s="71">
        <f t="shared" si="1"/>
        <v>2</v>
      </c>
      <c r="D10" s="71">
        <f t="shared" si="5"/>
        <v>6</v>
      </c>
      <c r="E10" s="71">
        <f t="shared" si="5"/>
        <v>8</v>
      </c>
      <c r="F10" s="71">
        <f t="shared" si="5"/>
        <v>15</v>
      </c>
      <c r="G10" s="71">
        <f t="shared" si="5"/>
        <v>4</v>
      </c>
      <c r="H10" s="71">
        <f t="shared" si="5"/>
        <v>5</v>
      </c>
      <c r="I10" s="71">
        <f t="shared" si="5"/>
        <v>36</v>
      </c>
      <c r="J10" s="71">
        <f t="shared" si="5"/>
        <v>16</v>
      </c>
      <c r="K10" s="71">
        <f t="shared" si="5"/>
        <v>8</v>
      </c>
      <c r="L10" s="72">
        <f t="shared" si="6"/>
        <v>100</v>
      </c>
      <c r="M10" s="71">
        <f t="shared" si="3"/>
        <v>4</v>
      </c>
      <c r="N10" s="71">
        <f t="shared" si="7"/>
        <v>6</v>
      </c>
      <c r="O10" s="71">
        <f t="shared" si="7"/>
        <v>4</v>
      </c>
      <c r="P10" s="71">
        <f t="shared" si="7"/>
        <v>8</v>
      </c>
      <c r="Q10" s="71">
        <f t="shared" si="7"/>
        <v>3</v>
      </c>
      <c r="R10" s="71">
        <f t="shared" si="7"/>
        <v>20</v>
      </c>
      <c r="S10" s="71">
        <f t="shared" si="7"/>
        <v>22</v>
      </c>
      <c r="T10" s="71">
        <f t="shared" si="7"/>
        <v>17</v>
      </c>
      <c r="U10" s="71">
        <f t="shared" si="7"/>
        <v>10</v>
      </c>
      <c r="V10" s="72">
        <f t="shared" si="8"/>
        <v>94</v>
      </c>
      <c r="W10" s="72">
        <f t="shared" si="9"/>
        <v>194</v>
      </c>
    </row>
    <row r="11" spans="1:23" x14ac:dyDescent="0.25">
      <c r="A11" s="77" t="s">
        <v>27</v>
      </c>
      <c r="B11" s="35" t="s">
        <v>47</v>
      </c>
      <c r="C11" s="71">
        <f t="shared" si="1"/>
        <v>1</v>
      </c>
      <c r="D11" s="71">
        <f t="shared" si="5"/>
        <v>0</v>
      </c>
      <c r="E11" s="71">
        <f t="shared" si="5"/>
        <v>1</v>
      </c>
      <c r="F11" s="71">
        <f t="shared" si="5"/>
        <v>0</v>
      </c>
      <c r="G11" s="71">
        <f t="shared" si="5"/>
        <v>4</v>
      </c>
      <c r="H11" s="71">
        <f t="shared" si="5"/>
        <v>17</v>
      </c>
      <c r="I11" s="71">
        <f t="shared" si="5"/>
        <v>41</v>
      </c>
      <c r="J11" s="71">
        <f t="shared" si="5"/>
        <v>34</v>
      </c>
      <c r="K11" s="71">
        <f t="shared" si="5"/>
        <v>7</v>
      </c>
      <c r="L11" s="72">
        <f t="shared" si="6"/>
        <v>105</v>
      </c>
      <c r="M11" s="71">
        <f t="shared" si="3"/>
        <v>0</v>
      </c>
      <c r="N11" s="71">
        <f t="shared" si="7"/>
        <v>0</v>
      </c>
      <c r="O11" s="71">
        <f t="shared" si="7"/>
        <v>0</v>
      </c>
      <c r="P11" s="71">
        <f t="shared" si="7"/>
        <v>2</v>
      </c>
      <c r="Q11" s="71">
        <f t="shared" si="7"/>
        <v>0</v>
      </c>
      <c r="R11" s="71">
        <f t="shared" si="7"/>
        <v>15</v>
      </c>
      <c r="S11" s="71">
        <f t="shared" si="7"/>
        <v>33</v>
      </c>
      <c r="T11" s="71">
        <f t="shared" si="7"/>
        <v>28</v>
      </c>
      <c r="U11" s="71">
        <f t="shared" si="7"/>
        <v>8</v>
      </c>
      <c r="V11" s="72">
        <f t="shared" si="8"/>
        <v>86</v>
      </c>
      <c r="W11" s="72">
        <f t="shared" si="9"/>
        <v>191</v>
      </c>
    </row>
    <row r="12" spans="1:23" x14ac:dyDescent="0.25">
      <c r="A12" s="77" t="s">
        <v>28</v>
      </c>
      <c r="B12" s="35" t="s">
        <v>48</v>
      </c>
      <c r="C12" s="71">
        <f t="shared" si="1"/>
        <v>1</v>
      </c>
      <c r="D12" s="71">
        <f t="shared" si="5"/>
        <v>0</v>
      </c>
      <c r="E12" s="71">
        <f t="shared" si="5"/>
        <v>0</v>
      </c>
      <c r="F12" s="71">
        <f t="shared" si="5"/>
        <v>3</v>
      </c>
      <c r="G12" s="71">
        <f t="shared" si="5"/>
        <v>0</v>
      </c>
      <c r="H12" s="71">
        <f t="shared" si="5"/>
        <v>0</v>
      </c>
      <c r="I12" s="71">
        <f t="shared" si="5"/>
        <v>4</v>
      </c>
      <c r="J12" s="71">
        <f t="shared" si="5"/>
        <v>1</v>
      </c>
      <c r="K12" s="71">
        <f t="shared" si="5"/>
        <v>0</v>
      </c>
      <c r="L12" s="72">
        <f t="shared" si="6"/>
        <v>9</v>
      </c>
      <c r="M12" s="71">
        <f t="shared" si="3"/>
        <v>0</v>
      </c>
      <c r="N12" s="71">
        <f t="shared" si="7"/>
        <v>0</v>
      </c>
      <c r="O12" s="71">
        <f t="shared" si="7"/>
        <v>0</v>
      </c>
      <c r="P12" s="71">
        <f t="shared" si="7"/>
        <v>0</v>
      </c>
      <c r="Q12" s="71">
        <f t="shared" si="7"/>
        <v>1</v>
      </c>
      <c r="R12" s="71">
        <f t="shared" si="7"/>
        <v>0</v>
      </c>
      <c r="S12" s="71">
        <f t="shared" si="7"/>
        <v>3</v>
      </c>
      <c r="T12" s="71">
        <f t="shared" si="7"/>
        <v>0</v>
      </c>
      <c r="U12" s="71">
        <f t="shared" si="7"/>
        <v>1</v>
      </c>
      <c r="V12" s="72">
        <f t="shared" si="8"/>
        <v>5</v>
      </c>
      <c r="W12" s="72">
        <f t="shared" si="9"/>
        <v>14</v>
      </c>
    </row>
    <row r="13" spans="1:23" x14ac:dyDescent="0.25">
      <c r="A13" s="77" t="s">
        <v>29</v>
      </c>
      <c r="B13" s="35" t="s">
        <v>49</v>
      </c>
      <c r="C13" s="71">
        <f t="shared" si="1"/>
        <v>0</v>
      </c>
      <c r="D13" s="71">
        <f t="shared" si="5"/>
        <v>2</v>
      </c>
      <c r="E13" s="71">
        <f t="shared" si="5"/>
        <v>1</v>
      </c>
      <c r="F13" s="71">
        <f t="shared" si="5"/>
        <v>3</v>
      </c>
      <c r="G13" s="71">
        <f t="shared" si="5"/>
        <v>0</v>
      </c>
      <c r="H13" s="71">
        <f t="shared" si="5"/>
        <v>63</v>
      </c>
      <c r="I13" s="71">
        <f t="shared" si="5"/>
        <v>380</v>
      </c>
      <c r="J13" s="71">
        <f t="shared" si="5"/>
        <v>439</v>
      </c>
      <c r="K13" s="71">
        <f t="shared" si="5"/>
        <v>191</v>
      </c>
      <c r="L13" s="72">
        <f t="shared" si="6"/>
        <v>1079</v>
      </c>
      <c r="M13" s="71">
        <f t="shared" si="3"/>
        <v>3</v>
      </c>
      <c r="N13" s="71">
        <f t="shared" si="7"/>
        <v>5</v>
      </c>
      <c r="O13" s="71">
        <f t="shared" si="7"/>
        <v>1</v>
      </c>
      <c r="P13" s="71">
        <f t="shared" si="7"/>
        <v>3</v>
      </c>
      <c r="Q13" s="71">
        <f t="shared" si="7"/>
        <v>1</v>
      </c>
      <c r="R13" s="71">
        <f t="shared" si="7"/>
        <v>81</v>
      </c>
      <c r="S13" s="71">
        <f t="shared" si="7"/>
        <v>262</v>
      </c>
      <c r="T13" s="71">
        <f t="shared" si="7"/>
        <v>318</v>
      </c>
      <c r="U13" s="71">
        <f t="shared" si="7"/>
        <v>179</v>
      </c>
      <c r="V13" s="72">
        <f t="shared" si="8"/>
        <v>853</v>
      </c>
      <c r="W13" s="72">
        <f t="shared" si="9"/>
        <v>1932</v>
      </c>
    </row>
    <row r="14" spans="1:23" x14ac:dyDescent="0.25">
      <c r="A14" s="77" t="s">
        <v>30</v>
      </c>
      <c r="B14" s="35" t="s">
        <v>50</v>
      </c>
      <c r="C14" s="71">
        <f t="shared" si="1"/>
        <v>15</v>
      </c>
      <c r="D14" s="71">
        <f t="shared" si="5"/>
        <v>28</v>
      </c>
      <c r="E14" s="71">
        <f t="shared" si="5"/>
        <v>23</v>
      </c>
      <c r="F14" s="71">
        <f t="shared" si="5"/>
        <v>7</v>
      </c>
      <c r="G14" s="71">
        <f t="shared" si="5"/>
        <v>9</v>
      </c>
      <c r="H14" s="71">
        <f t="shared" si="5"/>
        <v>46</v>
      </c>
      <c r="I14" s="71">
        <f t="shared" si="5"/>
        <v>84</v>
      </c>
      <c r="J14" s="71">
        <f t="shared" si="5"/>
        <v>131</v>
      </c>
      <c r="K14" s="71">
        <f t="shared" si="5"/>
        <v>112</v>
      </c>
      <c r="L14" s="72">
        <f t="shared" si="6"/>
        <v>455</v>
      </c>
      <c r="M14" s="71">
        <f t="shared" si="3"/>
        <v>5</v>
      </c>
      <c r="N14" s="71">
        <f t="shared" si="7"/>
        <v>18</v>
      </c>
      <c r="O14" s="71">
        <f t="shared" si="7"/>
        <v>19</v>
      </c>
      <c r="P14" s="71">
        <f t="shared" si="7"/>
        <v>11</v>
      </c>
      <c r="Q14" s="71">
        <f t="shared" si="7"/>
        <v>7</v>
      </c>
      <c r="R14" s="71">
        <f t="shared" si="7"/>
        <v>34</v>
      </c>
      <c r="S14" s="71">
        <f t="shared" si="7"/>
        <v>66</v>
      </c>
      <c r="T14" s="71">
        <f t="shared" si="7"/>
        <v>82</v>
      </c>
      <c r="U14" s="71">
        <f t="shared" si="7"/>
        <v>100</v>
      </c>
      <c r="V14" s="72">
        <f t="shared" si="8"/>
        <v>342</v>
      </c>
      <c r="W14" s="72">
        <f t="shared" si="9"/>
        <v>797</v>
      </c>
    </row>
    <row r="15" spans="1:23" x14ac:dyDescent="0.25">
      <c r="A15" s="77" t="s">
        <v>31</v>
      </c>
      <c r="B15" s="35" t="s">
        <v>51</v>
      </c>
      <c r="C15" s="71">
        <f t="shared" si="1"/>
        <v>9</v>
      </c>
      <c r="D15" s="71">
        <f t="shared" si="5"/>
        <v>13</v>
      </c>
      <c r="E15" s="71">
        <f t="shared" si="5"/>
        <v>62</v>
      </c>
      <c r="F15" s="71">
        <f t="shared" si="5"/>
        <v>79</v>
      </c>
      <c r="G15" s="71">
        <f t="shared" si="5"/>
        <v>45</v>
      </c>
      <c r="H15" s="71">
        <f t="shared" si="5"/>
        <v>257</v>
      </c>
      <c r="I15" s="71">
        <f t="shared" si="5"/>
        <v>333</v>
      </c>
      <c r="J15" s="71">
        <f t="shared" si="5"/>
        <v>195</v>
      </c>
      <c r="K15" s="71">
        <f t="shared" si="5"/>
        <v>70</v>
      </c>
      <c r="L15" s="72">
        <f t="shared" si="6"/>
        <v>1063</v>
      </c>
      <c r="M15" s="71">
        <f t="shared" si="3"/>
        <v>2</v>
      </c>
      <c r="N15" s="71">
        <f t="shared" si="7"/>
        <v>27</v>
      </c>
      <c r="O15" s="71">
        <f t="shared" si="7"/>
        <v>42</v>
      </c>
      <c r="P15" s="71">
        <f t="shared" si="7"/>
        <v>60</v>
      </c>
      <c r="Q15" s="71">
        <f t="shared" si="7"/>
        <v>47</v>
      </c>
      <c r="R15" s="71">
        <f t="shared" si="7"/>
        <v>447</v>
      </c>
      <c r="S15" s="71">
        <f t="shared" si="7"/>
        <v>354</v>
      </c>
      <c r="T15" s="71">
        <f t="shared" si="7"/>
        <v>199</v>
      </c>
      <c r="U15" s="71">
        <f t="shared" si="7"/>
        <v>100</v>
      </c>
      <c r="V15" s="72">
        <f t="shared" si="8"/>
        <v>1278</v>
      </c>
      <c r="W15" s="72">
        <f t="shared" si="9"/>
        <v>2341</v>
      </c>
    </row>
    <row r="16" spans="1:23" x14ac:dyDescent="0.25">
      <c r="A16" s="77" t="s">
        <v>32</v>
      </c>
      <c r="B16" s="35" t="s">
        <v>52</v>
      </c>
      <c r="C16" s="71">
        <f t="shared" si="1"/>
        <v>1</v>
      </c>
      <c r="D16" s="71">
        <f t="shared" ref="D16:K23" si="10">+D38+D60+D82+D104+D126+D148</f>
        <v>2</v>
      </c>
      <c r="E16" s="71">
        <f t="shared" si="10"/>
        <v>8</v>
      </c>
      <c r="F16" s="71">
        <f t="shared" si="10"/>
        <v>7</v>
      </c>
      <c r="G16" s="71">
        <f t="shared" si="10"/>
        <v>5</v>
      </c>
      <c r="H16" s="71">
        <f t="shared" si="10"/>
        <v>21</v>
      </c>
      <c r="I16" s="71">
        <f t="shared" si="10"/>
        <v>41</v>
      </c>
      <c r="J16" s="71">
        <f t="shared" si="10"/>
        <v>33</v>
      </c>
      <c r="K16" s="71">
        <f t="shared" si="10"/>
        <v>9</v>
      </c>
      <c r="L16" s="72">
        <f t="shared" si="6"/>
        <v>127</v>
      </c>
      <c r="M16" s="71">
        <f t="shared" si="3"/>
        <v>5</v>
      </c>
      <c r="N16" s="71">
        <f t="shared" ref="N16:U23" si="11">+N38+N60+N82+N104+N126+N148</f>
        <v>4</v>
      </c>
      <c r="O16" s="71">
        <f t="shared" si="11"/>
        <v>6</v>
      </c>
      <c r="P16" s="71">
        <f t="shared" si="11"/>
        <v>5</v>
      </c>
      <c r="Q16" s="71">
        <f t="shared" si="11"/>
        <v>6</v>
      </c>
      <c r="R16" s="71">
        <f t="shared" si="11"/>
        <v>22</v>
      </c>
      <c r="S16" s="71">
        <f t="shared" si="11"/>
        <v>46</v>
      </c>
      <c r="T16" s="71">
        <f t="shared" si="11"/>
        <v>41</v>
      </c>
      <c r="U16" s="71">
        <f t="shared" si="11"/>
        <v>30</v>
      </c>
      <c r="V16" s="72">
        <f t="shared" si="8"/>
        <v>165</v>
      </c>
      <c r="W16" s="72">
        <f t="shared" si="9"/>
        <v>292</v>
      </c>
    </row>
    <row r="17" spans="1:23" x14ac:dyDescent="0.25">
      <c r="A17" s="77" t="s">
        <v>33</v>
      </c>
      <c r="B17" s="35" t="s">
        <v>53</v>
      </c>
      <c r="C17" s="71">
        <f t="shared" si="1"/>
        <v>0</v>
      </c>
      <c r="D17" s="71">
        <f t="shared" si="10"/>
        <v>4</v>
      </c>
      <c r="E17" s="71">
        <f t="shared" si="10"/>
        <v>7</v>
      </c>
      <c r="F17" s="71">
        <f t="shared" si="10"/>
        <v>10</v>
      </c>
      <c r="G17" s="71">
        <f t="shared" si="10"/>
        <v>6</v>
      </c>
      <c r="H17" s="71">
        <f t="shared" si="10"/>
        <v>36</v>
      </c>
      <c r="I17" s="71">
        <f t="shared" si="10"/>
        <v>55</v>
      </c>
      <c r="J17" s="71">
        <f t="shared" si="10"/>
        <v>36</v>
      </c>
      <c r="K17" s="71">
        <f t="shared" si="10"/>
        <v>5</v>
      </c>
      <c r="L17" s="72">
        <f t="shared" si="6"/>
        <v>159</v>
      </c>
      <c r="M17" s="71">
        <f t="shared" si="3"/>
        <v>0</v>
      </c>
      <c r="N17" s="71">
        <f t="shared" si="11"/>
        <v>2</v>
      </c>
      <c r="O17" s="71">
        <f t="shared" si="11"/>
        <v>2</v>
      </c>
      <c r="P17" s="71">
        <f t="shared" si="11"/>
        <v>6</v>
      </c>
      <c r="Q17" s="71">
        <f t="shared" si="11"/>
        <v>4</v>
      </c>
      <c r="R17" s="71">
        <f t="shared" si="11"/>
        <v>46</v>
      </c>
      <c r="S17" s="71">
        <f t="shared" si="11"/>
        <v>41</v>
      </c>
      <c r="T17" s="71">
        <f t="shared" si="11"/>
        <v>26</v>
      </c>
      <c r="U17" s="71">
        <f t="shared" si="11"/>
        <v>4</v>
      </c>
      <c r="V17" s="72">
        <f t="shared" si="8"/>
        <v>131</v>
      </c>
      <c r="W17" s="72">
        <f t="shared" si="9"/>
        <v>290</v>
      </c>
    </row>
    <row r="18" spans="1:23" x14ac:dyDescent="0.25">
      <c r="A18" s="77" t="s">
        <v>34</v>
      </c>
      <c r="B18" s="35" t="s">
        <v>54</v>
      </c>
      <c r="C18" s="71">
        <f t="shared" si="1"/>
        <v>7</v>
      </c>
      <c r="D18" s="71">
        <f t="shared" si="10"/>
        <v>8</v>
      </c>
      <c r="E18" s="71">
        <f t="shared" si="10"/>
        <v>39</v>
      </c>
      <c r="F18" s="71">
        <f t="shared" si="10"/>
        <v>22</v>
      </c>
      <c r="G18" s="71">
        <f t="shared" si="10"/>
        <v>9</v>
      </c>
      <c r="H18" s="71">
        <f t="shared" si="10"/>
        <v>59</v>
      </c>
      <c r="I18" s="71">
        <f t="shared" si="10"/>
        <v>164</v>
      </c>
      <c r="J18" s="71">
        <f t="shared" si="10"/>
        <v>178</v>
      </c>
      <c r="K18" s="71">
        <f t="shared" si="10"/>
        <v>52</v>
      </c>
      <c r="L18" s="72">
        <f t="shared" si="6"/>
        <v>538</v>
      </c>
      <c r="M18" s="71">
        <f t="shared" si="3"/>
        <v>9</v>
      </c>
      <c r="N18" s="71">
        <f t="shared" si="11"/>
        <v>12</v>
      </c>
      <c r="O18" s="71">
        <f t="shared" si="11"/>
        <v>9</v>
      </c>
      <c r="P18" s="71">
        <f t="shared" si="11"/>
        <v>22</v>
      </c>
      <c r="Q18" s="71">
        <f t="shared" si="11"/>
        <v>15</v>
      </c>
      <c r="R18" s="71">
        <f t="shared" si="11"/>
        <v>222</v>
      </c>
      <c r="S18" s="71">
        <f t="shared" si="11"/>
        <v>198</v>
      </c>
      <c r="T18" s="71">
        <f t="shared" si="11"/>
        <v>128</v>
      </c>
      <c r="U18" s="71">
        <f t="shared" si="11"/>
        <v>66</v>
      </c>
      <c r="V18" s="72">
        <f t="shared" si="8"/>
        <v>681</v>
      </c>
      <c r="W18" s="72">
        <f t="shared" si="9"/>
        <v>1219</v>
      </c>
    </row>
    <row r="19" spans="1:23" x14ac:dyDescent="0.25">
      <c r="A19" s="77" t="s">
        <v>35</v>
      </c>
      <c r="B19" s="35" t="s">
        <v>55</v>
      </c>
      <c r="C19" s="71">
        <f t="shared" si="1"/>
        <v>0</v>
      </c>
      <c r="D19" s="71">
        <f t="shared" si="10"/>
        <v>0</v>
      </c>
      <c r="E19" s="71">
        <f t="shared" si="10"/>
        <v>0</v>
      </c>
      <c r="F19" s="71">
        <f t="shared" si="10"/>
        <v>0</v>
      </c>
      <c r="G19" s="71">
        <f t="shared" si="10"/>
        <v>0</v>
      </c>
      <c r="H19" s="71">
        <f t="shared" si="10"/>
        <v>0</v>
      </c>
      <c r="I19" s="71">
        <f t="shared" si="10"/>
        <v>0</v>
      </c>
      <c r="J19" s="71">
        <f t="shared" si="10"/>
        <v>0</v>
      </c>
      <c r="K19" s="71">
        <f t="shared" si="10"/>
        <v>0</v>
      </c>
      <c r="L19" s="72">
        <f t="shared" si="6"/>
        <v>0</v>
      </c>
      <c r="M19" s="71">
        <f t="shared" si="3"/>
        <v>0</v>
      </c>
      <c r="N19" s="71">
        <f t="shared" si="11"/>
        <v>0</v>
      </c>
      <c r="O19" s="71">
        <f t="shared" si="11"/>
        <v>0</v>
      </c>
      <c r="P19" s="71">
        <f t="shared" si="11"/>
        <v>7</v>
      </c>
      <c r="Q19" s="71">
        <f t="shared" si="11"/>
        <v>198</v>
      </c>
      <c r="R19" s="71">
        <f t="shared" si="11"/>
        <v>2209</v>
      </c>
      <c r="S19" s="71">
        <f t="shared" si="11"/>
        <v>9</v>
      </c>
      <c r="T19" s="71">
        <f t="shared" si="11"/>
        <v>0</v>
      </c>
      <c r="U19" s="71">
        <f t="shared" si="11"/>
        <v>0</v>
      </c>
      <c r="V19" s="72">
        <f t="shared" si="8"/>
        <v>2423</v>
      </c>
      <c r="W19" s="72">
        <f t="shared" si="9"/>
        <v>2423</v>
      </c>
    </row>
    <row r="20" spans="1:23" x14ac:dyDescent="0.25">
      <c r="A20" s="77" t="s">
        <v>36</v>
      </c>
      <c r="B20" s="35" t="s">
        <v>56</v>
      </c>
      <c r="C20" s="71">
        <f t="shared" si="1"/>
        <v>152</v>
      </c>
      <c r="D20" s="71">
        <f t="shared" si="10"/>
        <v>0</v>
      </c>
      <c r="E20" s="71">
        <f t="shared" si="10"/>
        <v>0</v>
      </c>
      <c r="F20" s="71">
        <f t="shared" si="10"/>
        <v>0</v>
      </c>
      <c r="G20" s="71">
        <f t="shared" si="10"/>
        <v>0</v>
      </c>
      <c r="H20" s="71">
        <f t="shared" si="10"/>
        <v>0</v>
      </c>
      <c r="I20" s="71">
        <f t="shared" si="10"/>
        <v>0</v>
      </c>
      <c r="J20" s="71">
        <f t="shared" si="10"/>
        <v>0</v>
      </c>
      <c r="K20" s="71">
        <f t="shared" si="10"/>
        <v>0</v>
      </c>
      <c r="L20" s="72">
        <f t="shared" si="6"/>
        <v>152</v>
      </c>
      <c r="M20" s="71">
        <f t="shared" si="3"/>
        <v>122</v>
      </c>
      <c r="N20" s="71">
        <f t="shared" si="11"/>
        <v>0</v>
      </c>
      <c r="O20" s="71">
        <f t="shared" si="11"/>
        <v>0</v>
      </c>
      <c r="P20" s="71">
        <f t="shared" si="11"/>
        <v>0</v>
      </c>
      <c r="Q20" s="71">
        <f t="shared" si="11"/>
        <v>0</v>
      </c>
      <c r="R20" s="71">
        <f t="shared" si="11"/>
        <v>0</v>
      </c>
      <c r="S20" s="71">
        <f t="shared" si="11"/>
        <v>0</v>
      </c>
      <c r="T20" s="71">
        <f t="shared" si="11"/>
        <v>0</v>
      </c>
      <c r="U20" s="71">
        <f t="shared" si="11"/>
        <v>0</v>
      </c>
      <c r="V20" s="72">
        <f t="shared" si="8"/>
        <v>122</v>
      </c>
      <c r="W20" s="72">
        <f t="shared" si="9"/>
        <v>274</v>
      </c>
    </row>
    <row r="21" spans="1:23" x14ac:dyDescent="0.25">
      <c r="A21" s="77" t="s">
        <v>37</v>
      </c>
      <c r="B21" s="35" t="s">
        <v>57</v>
      </c>
      <c r="C21" s="71">
        <f t="shared" si="1"/>
        <v>26</v>
      </c>
      <c r="D21" s="71">
        <f t="shared" si="10"/>
        <v>24</v>
      </c>
      <c r="E21" s="71">
        <f t="shared" si="10"/>
        <v>20</v>
      </c>
      <c r="F21" s="71">
        <f t="shared" si="10"/>
        <v>9</v>
      </c>
      <c r="G21" s="71">
        <f t="shared" si="10"/>
        <v>1</v>
      </c>
      <c r="H21" s="71">
        <f t="shared" si="10"/>
        <v>4</v>
      </c>
      <c r="I21" s="71">
        <f t="shared" si="10"/>
        <v>3</v>
      </c>
      <c r="J21" s="71">
        <f t="shared" si="10"/>
        <v>1</v>
      </c>
      <c r="K21" s="71">
        <f t="shared" si="10"/>
        <v>1</v>
      </c>
      <c r="L21" s="72">
        <f t="shared" si="6"/>
        <v>89</v>
      </c>
      <c r="M21" s="71">
        <f t="shared" si="3"/>
        <v>34</v>
      </c>
      <c r="N21" s="71">
        <f t="shared" si="11"/>
        <v>13</v>
      </c>
      <c r="O21" s="71">
        <f t="shared" si="11"/>
        <v>3</v>
      </c>
      <c r="P21" s="71">
        <f t="shared" si="11"/>
        <v>4</v>
      </c>
      <c r="Q21" s="71">
        <f t="shared" si="11"/>
        <v>1</v>
      </c>
      <c r="R21" s="71">
        <f t="shared" si="11"/>
        <v>5</v>
      </c>
      <c r="S21" s="71">
        <f t="shared" si="11"/>
        <v>7</v>
      </c>
      <c r="T21" s="71">
        <f t="shared" si="11"/>
        <v>2</v>
      </c>
      <c r="U21" s="71">
        <f t="shared" si="11"/>
        <v>0</v>
      </c>
      <c r="V21" s="72">
        <f t="shared" si="8"/>
        <v>69</v>
      </c>
      <c r="W21" s="72">
        <f t="shared" si="9"/>
        <v>158</v>
      </c>
    </row>
    <row r="22" spans="1:23" x14ac:dyDescent="0.25">
      <c r="A22" s="77" t="s">
        <v>38</v>
      </c>
      <c r="B22" s="35" t="s">
        <v>58</v>
      </c>
      <c r="C22" s="71">
        <f t="shared" si="1"/>
        <v>5</v>
      </c>
      <c r="D22" s="71">
        <f t="shared" si="10"/>
        <v>11</v>
      </c>
      <c r="E22" s="71">
        <f t="shared" si="10"/>
        <v>11</v>
      </c>
      <c r="F22" s="71">
        <f t="shared" si="10"/>
        <v>3</v>
      </c>
      <c r="G22" s="71">
        <f t="shared" si="10"/>
        <v>0</v>
      </c>
      <c r="H22" s="71">
        <f t="shared" si="10"/>
        <v>9</v>
      </c>
      <c r="I22" s="71">
        <f t="shared" si="10"/>
        <v>15</v>
      </c>
      <c r="J22" s="71">
        <f t="shared" si="10"/>
        <v>14</v>
      </c>
      <c r="K22" s="71">
        <f t="shared" si="10"/>
        <v>18</v>
      </c>
      <c r="L22" s="72">
        <f t="shared" si="6"/>
        <v>86</v>
      </c>
      <c r="M22" s="71">
        <f t="shared" si="3"/>
        <v>4</v>
      </c>
      <c r="N22" s="71">
        <f t="shared" si="11"/>
        <v>2</v>
      </c>
      <c r="O22" s="71">
        <f t="shared" si="11"/>
        <v>3</v>
      </c>
      <c r="P22" s="71">
        <f t="shared" si="11"/>
        <v>6</v>
      </c>
      <c r="Q22" s="71">
        <f t="shared" si="11"/>
        <v>0</v>
      </c>
      <c r="R22" s="71">
        <f t="shared" si="11"/>
        <v>4</v>
      </c>
      <c r="S22" s="71">
        <f t="shared" si="11"/>
        <v>10</v>
      </c>
      <c r="T22" s="71">
        <f t="shared" si="11"/>
        <v>14</v>
      </c>
      <c r="U22" s="71">
        <f t="shared" si="11"/>
        <v>7</v>
      </c>
      <c r="V22" s="72">
        <f t="shared" si="8"/>
        <v>50</v>
      </c>
      <c r="W22" s="72">
        <f t="shared" si="9"/>
        <v>136</v>
      </c>
    </row>
    <row r="23" spans="1:23" x14ac:dyDescent="0.25">
      <c r="A23" s="77" t="s">
        <v>39</v>
      </c>
      <c r="B23" s="35" t="s">
        <v>59</v>
      </c>
      <c r="C23" s="71">
        <f t="shared" si="1"/>
        <v>9</v>
      </c>
      <c r="D23" s="71">
        <f t="shared" si="10"/>
        <v>75</v>
      </c>
      <c r="E23" s="71">
        <f t="shared" si="10"/>
        <v>54</v>
      </c>
      <c r="F23" s="71">
        <f t="shared" si="10"/>
        <v>76</v>
      </c>
      <c r="G23" s="71">
        <f t="shared" si="10"/>
        <v>65</v>
      </c>
      <c r="H23" s="71">
        <f t="shared" si="10"/>
        <v>340</v>
      </c>
      <c r="I23" s="71">
        <f t="shared" si="10"/>
        <v>297</v>
      </c>
      <c r="J23" s="71">
        <f t="shared" si="10"/>
        <v>136</v>
      </c>
      <c r="K23" s="71">
        <f t="shared" si="10"/>
        <v>48</v>
      </c>
      <c r="L23" s="72">
        <f t="shared" si="6"/>
        <v>1100</v>
      </c>
      <c r="M23" s="71">
        <f t="shared" si="3"/>
        <v>8</v>
      </c>
      <c r="N23" s="71">
        <f t="shared" si="11"/>
        <v>41</v>
      </c>
      <c r="O23" s="71">
        <f t="shared" si="11"/>
        <v>47</v>
      </c>
      <c r="P23" s="71">
        <f t="shared" si="11"/>
        <v>32</v>
      </c>
      <c r="Q23" s="71">
        <f t="shared" si="11"/>
        <v>21</v>
      </c>
      <c r="R23" s="71">
        <f t="shared" si="11"/>
        <v>166</v>
      </c>
      <c r="S23" s="71">
        <f t="shared" si="11"/>
        <v>213</v>
      </c>
      <c r="T23" s="71">
        <f t="shared" si="11"/>
        <v>196</v>
      </c>
      <c r="U23" s="71">
        <f t="shared" si="11"/>
        <v>111</v>
      </c>
      <c r="V23" s="72">
        <f t="shared" si="8"/>
        <v>835</v>
      </c>
      <c r="W23" s="72">
        <f t="shared" si="9"/>
        <v>1935</v>
      </c>
    </row>
    <row r="24" spans="1:23" x14ac:dyDescent="0.25">
      <c r="A24" s="78" t="s">
        <v>40</v>
      </c>
      <c r="B24" s="35" t="s">
        <v>60</v>
      </c>
      <c r="C24" s="71">
        <f>+C46+C68+C90+C112+C134+C156</f>
        <v>17</v>
      </c>
      <c r="D24" s="71">
        <f t="shared" ref="D24:K24" si="12">+D46+D68+D90+D112+D134+D156</f>
        <v>2</v>
      </c>
      <c r="E24" s="71">
        <f t="shared" si="12"/>
        <v>0</v>
      </c>
      <c r="F24" s="71">
        <f t="shared" si="12"/>
        <v>0</v>
      </c>
      <c r="G24" s="71">
        <f t="shared" si="12"/>
        <v>0</v>
      </c>
      <c r="H24" s="71">
        <f t="shared" si="12"/>
        <v>7</v>
      </c>
      <c r="I24" s="71">
        <f t="shared" si="12"/>
        <v>6</v>
      </c>
      <c r="J24" s="71">
        <f t="shared" si="12"/>
        <v>9</v>
      </c>
      <c r="K24" s="71">
        <f t="shared" si="12"/>
        <v>3</v>
      </c>
      <c r="L24" s="72">
        <f>SUM(C24:K24)</f>
        <v>44</v>
      </c>
      <c r="M24" s="71">
        <f>+M46+M68+M90+M112+M134+M156</f>
        <v>24</v>
      </c>
      <c r="N24" s="71">
        <f t="shared" ref="N24:U24" si="13">+N46+N68+N90+N112+N134+N156</f>
        <v>0</v>
      </c>
      <c r="O24" s="71">
        <f t="shared" si="13"/>
        <v>1</v>
      </c>
      <c r="P24" s="71">
        <f t="shared" si="13"/>
        <v>0</v>
      </c>
      <c r="Q24" s="71">
        <f t="shared" si="13"/>
        <v>2</v>
      </c>
      <c r="R24" s="71">
        <f t="shared" si="13"/>
        <v>53</v>
      </c>
      <c r="S24" s="71">
        <f t="shared" si="13"/>
        <v>8</v>
      </c>
      <c r="T24" s="71">
        <f t="shared" si="13"/>
        <v>3</v>
      </c>
      <c r="U24" s="71">
        <f t="shared" si="13"/>
        <v>2</v>
      </c>
      <c r="V24" s="72">
        <f>SUM(M24:U24)</f>
        <v>93</v>
      </c>
      <c r="W24" s="72">
        <f t="shared" ref="W24" si="14">+V24+L24</f>
        <v>137</v>
      </c>
    </row>
    <row r="25" spans="1:23" x14ac:dyDescent="0.25">
      <c r="A25" s="78" t="s">
        <v>106</v>
      </c>
      <c r="B25" s="35" t="s">
        <v>107</v>
      </c>
      <c r="C25" s="71">
        <f t="shared" ref="C25:K25" si="15">+C47+C69+C91+C113+C135+C157</f>
        <v>7</v>
      </c>
      <c r="D25" s="71">
        <f t="shared" si="15"/>
        <v>1</v>
      </c>
      <c r="E25" s="71">
        <f t="shared" si="15"/>
        <v>1</v>
      </c>
      <c r="F25" s="71">
        <f t="shared" si="15"/>
        <v>3</v>
      </c>
      <c r="G25" s="71">
        <f t="shared" si="15"/>
        <v>1</v>
      </c>
      <c r="H25" s="71">
        <f t="shared" si="15"/>
        <v>47</v>
      </c>
      <c r="I25" s="71">
        <f t="shared" si="15"/>
        <v>91</v>
      </c>
      <c r="J25" s="71">
        <f t="shared" si="15"/>
        <v>80</v>
      </c>
      <c r="K25" s="71">
        <f t="shared" si="15"/>
        <v>53</v>
      </c>
      <c r="L25" s="72">
        <f t="shared" si="6"/>
        <v>284</v>
      </c>
      <c r="M25" s="71">
        <f t="shared" ref="M25:U25" si="16">+M47+M69+M91+M113+M135+M157</f>
        <v>3</v>
      </c>
      <c r="N25" s="71">
        <f t="shared" si="16"/>
        <v>2</v>
      </c>
      <c r="O25" s="71">
        <f t="shared" si="16"/>
        <v>1</v>
      </c>
      <c r="P25" s="71">
        <f t="shared" si="16"/>
        <v>0</v>
      </c>
      <c r="Q25" s="71">
        <f t="shared" si="16"/>
        <v>1</v>
      </c>
      <c r="R25" s="71">
        <f t="shared" si="16"/>
        <v>48</v>
      </c>
      <c r="S25" s="71">
        <f t="shared" si="16"/>
        <v>83</v>
      </c>
      <c r="T25" s="71">
        <f t="shared" si="16"/>
        <v>77</v>
      </c>
      <c r="U25" s="71">
        <f t="shared" si="16"/>
        <v>48</v>
      </c>
      <c r="V25" s="72">
        <f t="shared" si="8"/>
        <v>263</v>
      </c>
      <c r="W25" s="72">
        <f t="shared" si="9"/>
        <v>547</v>
      </c>
    </row>
    <row r="26" spans="1:23" x14ac:dyDescent="0.25">
      <c r="A26" s="128" t="s">
        <v>14</v>
      </c>
      <c r="B26" s="129"/>
      <c r="C26" s="70">
        <f>SUM(C27:C47)</f>
        <v>255</v>
      </c>
      <c r="D26" s="70">
        <f t="shared" ref="D26:L26" si="17">SUM(D27:D47)</f>
        <v>207</v>
      </c>
      <c r="E26" s="70">
        <f t="shared" si="17"/>
        <v>241</v>
      </c>
      <c r="F26" s="70">
        <f t="shared" si="17"/>
        <v>287</v>
      </c>
      <c r="G26" s="70">
        <f t="shared" si="17"/>
        <v>172</v>
      </c>
      <c r="H26" s="70">
        <f t="shared" si="17"/>
        <v>1009</v>
      </c>
      <c r="I26" s="70">
        <f t="shared" si="17"/>
        <v>1650</v>
      </c>
      <c r="J26" s="70">
        <f t="shared" si="17"/>
        <v>1317</v>
      </c>
      <c r="K26" s="70">
        <f t="shared" si="17"/>
        <v>474</v>
      </c>
      <c r="L26" s="70">
        <f t="shared" si="17"/>
        <v>5612</v>
      </c>
      <c r="M26" s="70">
        <f>SUM(M27:M47)</f>
        <v>224</v>
      </c>
      <c r="N26" s="70">
        <f t="shared" ref="N26:V26" si="18">SUM(N27:N47)</f>
        <v>164</v>
      </c>
      <c r="O26" s="70">
        <f t="shared" si="18"/>
        <v>157</v>
      </c>
      <c r="P26" s="70">
        <f t="shared" si="18"/>
        <v>207</v>
      </c>
      <c r="Q26" s="70">
        <f t="shared" si="18"/>
        <v>319</v>
      </c>
      <c r="R26" s="70">
        <f t="shared" si="18"/>
        <v>3440</v>
      </c>
      <c r="S26" s="70">
        <f t="shared" si="18"/>
        <v>1586</v>
      </c>
      <c r="T26" s="70">
        <f t="shared" si="18"/>
        <v>1254</v>
      </c>
      <c r="U26" s="70">
        <f t="shared" si="18"/>
        <v>596</v>
      </c>
      <c r="V26" s="70">
        <f t="shared" si="18"/>
        <v>7947</v>
      </c>
      <c r="W26" s="70">
        <f>+V26+L26</f>
        <v>13559</v>
      </c>
    </row>
    <row r="27" spans="1:23" x14ac:dyDescent="0.25">
      <c r="A27" s="77" t="s">
        <v>21</v>
      </c>
      <c r="B27" s="35" t="s">
        <v>41</v>
      </c>
      <c r="C27" s="73">
        <v>6</v>
      </c>
      <c r="D27" s="73">
        <v>22</v>
      </c>
      <c r="E27" s="73">
        <v>13</v>
      </c>
      <c r="F27" s="73">
        <v>15</v>
      </c>
      <c r="G27" s="73">
        <v>5</v>
      </c>
      <c r="H27" s="73">
        <v>21</v>
      </c>
      <c r="I27" s="73">
        <v>38</v>
      </c>
      <c r="J27" s="73">
        <v>25</v>
      </c>
      <c r="K27" s="73">
        <v>14</v>
      </c>
      <c r="L27" s="72">
        <f>SUM(C27:K27)</f>
        <v>159</v>
      </c>
      <c r="M27" s="73">
        <v>2</v>
      </c>
      <c r="N27" s="73">
        <v>13</v>
      </c>
      <c r="O27" s="73">
        <v>13</v>
      </c>
      <c r="P27" s="73">
        <v>10</v>
      </c>
      <c r="Q27" s="73">
        <v>1</v>
      </c>
      <c r="R27" s="73">
        <v>23</v>
      </c>
      <c r="S27" s="73">
        <v>28</v>
      </c>
      <c r="T27" s="73">
        <v>31</v>
      </c>
      <c r="U27" s="73">
        <v>17</v>
      </c>
      <c r="V27" s="72">
        <f>SUM(M27:U27)</f>
        <v>138</v>
      </c>
      <c r="W27" s="72">
        <f>+V27+L27</f>
        <v>297</v>
      </c>
    </row>
    <row r="28" spans="1:23" x14ac:dyDescent="0.25">
      <c r="A28" s="77" t="s">
        <v>22</v>
      </c>
      <c r="B28" s="35" t="s">
        <v>42</v>
      </c>
      <c r="C28" s="73">
        <v>1</v>
      </c>
      <c r="D28" s="73">
        <v>7</v>
      </c>
      <c r="E28" s="73">
        <v>1</v>
      </c>
      <c r="F28" s="73">
        <v>8</v>
      </c>
      <c r="G28" s="73">
        <v>15</v>
      </c>
      <c r="H28" s="73">
        <v>69</v>
      </c>
      <c r="I28" s="73">
        <v>178</v>
      </c>
      <c r="J28" s="73">
        <v>178</v>
      </c>
      <c r="K28" s="73">
        <v>52</v>
      </c>
      <c r="L28" s="72">
        <f t="shared" ref="L28:L47" si="19">SUM(C28:K28)</f>
        <v>509</v>
      </c>
      <c r="M28" s="73">
        <v>0</v>
      </c>
      <c r="N28" s="73">
        <v>6</v>
      </c>
      <c r="O28" s="73">
        <v>0</v>
      </c>
      <c r="P28" s="73">
        <v>2</v>
      </c>
      <c r="Q28" s="73">
        <v>10</v>
      </c>
      <c r="R28" s="73">
        <v>123</v>
      </c>
      <c r="S28" s="73">
        <v>278</v>
      </c>
      <c r="T28" s="73">
        <v>211</v>
      </c>
      <c r="U28" s="73">
        <v>70</v>
      </c>
      <c r="V28" s="72">
        <f t="shared" ref="V28:V47" si="20">SUM(M28:U28)</f>
        <v>700</v>
      </c>
      <c r="W28" s="72">
        <f t="shared" ref="W28:W47" si="21">+V28+L28</f>
        <v>1209</v>
      </c>
    </row>
    <row r="29" spans="1:23" x14ac:dyDescent="0.25">
      <c r="A29" s="77" t="s">
        <v>23</v>
      </c>
      <c r="B29" s="35" t="s">
        <v>43</v>
      </c>
      <c r="C29" s="73">
        <v>1</v>
      </c>
      <c r="D29" s="73">
        <v>5</v>
      </c>
      <c r="E29" s="73">
        <v>2</v>
      </c>
      <c r="F29" s="73">
        <v>13</v>
      </c>
      <c r="G29" s="73">
        <v>0</v>
      </c>
      <c r="H29" s="73">
        <v>5</v>
      </c>
      <c r="I29" s="73">
        <v>4</v>
      </c>
      <c r="J29" s="73">
        <v>1</v>
      </c>
      <c r="K29" s="73">
        <v>0</v>
      </c>
      <c r="L29" s="72">
        <f t="shared" si="19"/>
        <v>31</v>
      </c>
      <c r="M29" s="73">
        <v>1</v>
      </c>
      <c r="N29" s="73">
        <v>14</v>
      </c>
      <c r="O29" s="73">
        <v>0</v>
      </c>
      <c r="P29" s="73">
        <v>2</v>
      </c>
      <c r="Q29" s="73">
        <v>0</v>
      </c>
      <c r="R29" s="73">
        <v>13</v>
      </c>
      <c r="S29" s="73">
        <v>10</v>
      </c>
      <c r="T29" s="73">
        <v>12</v>
      </c>
      <c r="U29" s="73">
        <v>6</v>
      </c>
      <c r="V29" s="72">
        <f t="shared" si="20"/>
        <v>58</v>
      </c>
      <c r="W29" s="72">
        <f t="shared" si="21"/>
        <v>89</v>
      </c>
    </row>
    <row r="30" spans="1:23" x14ac:dyDescent="0.25">
      <c r="A30" s="77" t="s">
        <v>24</v>
      </c>
      <c r="B30" s="35" t="s">
        <v>44</v>
      </c>
      <c r="C30" s="73">
        <v>3</v>
      </c>
      <c r="D30" s="73">
        <v>4</v>
      </c>
      <c r="E30" s="73">
        <v>2</v>
      </c>
      <c r="F30" s="73">
        <v>6</v>
      </c>
      <c r="G30" s="73">
        <v>2</v>
      </c>
      <c r="H30" s="73">
        <v>17</v>
      </c>
      <c r="I30" s="73">
        <v>91</v>
      </c>
      <c r="J30" s="73">
        <v>64</v>
      </c>
      <c r="K30" s="73">
        <v>13</v>
      </c>
      <c r="L30" s="72">
        <f t="shared" si="19"/>
        <v>202</v>
      </c>
      <c r="M30" s="73">
        <v>4</v>
      </c>
      <c r="N30" s="73">
        <v>1</v>
      </c>
      <c r="O30" s="73">
        <v>8</v>
      </c>
      <c r="P30" s="73">
        <v>7</v>
      </c>
      <c r="Q30" s="73">
        <v>2</v>
      </c>
      <c r="R30" s="73">
        <v>20</v>
      </c>
      <c r="S30" s="73">
        <v>71</v>
      </c>
      <c r="T30" s="73">
        <v>53</v>
      </c>
      <c r="U30" s="73">
        <v>20</v>
      </c>
      <c r="V30" s="72">
        <f t="shared" si="20"/>
        <v>186</v>
      </c>
      <c r="W30" s="72">
        <f t="shared" si="21"/>
        <v>388</v>
      </c>
    </row>
    <row r="31" spans="1:23" x14ac:dyDescent="0.25">
      <c r="A31" s="77" t="s">
        <v>25</v>
      </c>
      <c r="B31" s="35" t="s">
        <v>45</v>
      </c>
      <c r="C31" s="73">
        <v>0</v>
      </c>
      <c r="D31" s="73">
        <v>0</v>
      </c>
      <c r="E31" s="73">
        <v>2</v>
      </c>
      <c r="F31" s="73">
        <v>15</v>
      </c>
      <c r="G31" s="73">
        <v>8</v>
      </c>
      <c r="H31" s="73">
        <v>74</v>
      </c>
      <c r="I31" s="73">
        <v>19</v>
      </c>
      <c r="J31" s="73">
        <v>6</v>
      </c>
      <c r="K31" s="73">
        <v>1</v>
      </c>
      <c r="L31" s="72">
        <f t="shared" si="19"/>
        <v>125</v>
      </c>
      <c r="M31" s="73">
        <v>0</v>
      </c>
      <c r="N31" s="73">
        <v>0</v>
      </c>
      <c r="O31" s="73">
        <v>0</v>
      </c>
      <c r="P31" s="73">
        <v>24</v>
      </c>
      <c r="Q31" s="73">
        <v>5</v>
      </c>
      <c r="R31" s="73">
        <v>41</v>
      </c>
      <c r="S31" s="73">
        <v>33</v>
      </c>
      <c r="T31" s="73">
        <v>12</v>
      </c>
      <c r="U31" s="73">
        <v>0</v>
      </c>
      <c r="V31" s="72">
        <f t="shared" si="20"/>
        <v>115</v>
      </c>
      <c r="W31" s="72">
        <f t="shared" si="21"/>
        <v>240</v>
      </c>
    </row>
    <row r="32" spans="1:23" x14ac:dyDescent="0.25">
      <c r="A32" s="77" t="s">
        <v>26</v>
      </c>
      <c r="B32" s="35" t="s">
        <v>46</v>
      </c>
      <c r="C32" s="73">
        <v>2</v>
      </c>
      <c r="D32" s="73">
        <v>6</v>
      </c>
      <c r="E32" s="73">
        <v>8</v>
      </c>
      <c r="F32" s="73">
        <v>15</v>
      </c>
      <c r="G32" s="73">
        <v>4</v>
      </c>
      <c r="H32" s="73">
        <v>5</v>
      </c>
      <c r="I32" s="73">
        <v>27</v>
      </c>
      <c r="J32" s="73">
        <v>15</v>
      </c>
      <c r="K32" s="73">
        <v>8</v>
      </c>
      <c r="L32" s="72">
        <f t="shared" si="19"/>
        <v>90</v>
      </c>
      <c r="M32" s="73">
        <v>4</v>
      </c>
      <c r="N32" s="73">
        <v>6</v>
      </c>
      <c r="O32" s="73">
        <v>4</v>
      </c>
      <c r="P32" s="73">
        <v>8</v>
      </c>
      <c r="Q32" s="73">
        <v>3</v>
      </c>
      <c r="R32" s="73">
        <v>16</v>
      </c>
      <c r="S32" s="73">
        <v>17</v>
      </c>
      <c r="T32" s="73">
        <v>14</v>
      </c>
      <c r="U32" s="73">
        <v>8</v>
      </c>
      <c r="V32" s="72">
        <f t="shared" si="20"/>
        <v>80</v>
      </c>
      <c r="W32" s="72">
        <f t="shared" si="21"/>
        <v>170</v>
      </c>
    </row>
    <row r="33" spans="1:23" x14ac:dyDescent="0.25">
      <c r="A33" s="77" t="s">
        <v>27</v>
      </c>
      <c r="B33" s="35" t="s">
        <v>47</v>
      </c>
      <c r="C33" s="73">
        <v>1</v>
      </c>
      <c r="D33" s="73">
        <v>0</v>
      </c>
      <c r="E33" s="73">
        <v>1</v>
      </c>
      <c r="F33" s="73">
        <v>0</v>
      </c>
      <c r="G33" s="73">
        <v>3</v>
      </c>
      <c r="H33" s="73">
        <v>16</v>
      </c>
      <c r="I33" s="73">
        <v>41</v>
      </c>
      <c r="J33" s="73">
        <v>34</v>
      </c>
      <c r="K33" s="73">
        <v>7</v>
      </c>
      <c r="L33" s="72">
        <f t="shared" si="19"/>
        <v>103</v>
      </c>
      <c r="M33" s="73">
        <v>0</v>
      </c>
      <c r="N33" s="73">
        <v>0</v>
      </c>
      <c r="O33" s="73">
        <v>0</v>
      </c>
      <c r="P33" s="73">
        <v>2</v>
      </c>
      <c r="Q33" s="73">
        <v>0</v>
      </c>
      <c r="R33" s="73">
        <v>15</v>
      </c>
      <c r="S33" s="73">
        <v>32</v>
      </c>
      <c r="T33" s="73">
        <v>28</v>
      </c>
      <c r="U33" s="73">
        <v>8</v>
      </c>
      <c r="V33" s="72">
        <f t="shared" si="20"/>
        <v>85</v>
      </c>
      <c r="W33" s="72">
        <f t="shared" si="21"/>
        <v>188</v>
      </c>
    </row>
    <row r="34" spans="1:23" x14ac:dyDescent="0.25">
      <c r="A34" s="77" t="s">
        <v>28</v>
      </c>
      <c r="B34" s="35" t="s">
        <v>48</v>
      </c>
      <c r="C34" s="73">
        <v>1</v>
      </c>
      <c r="D34" s="73">
        <v>0</v>
      </c>
      <c r="E34" s="73">
        <v>0</v>
      </c>
      <c r="F34" s="73">
        <v>2</v>
      </c>
      <c r="G34" s="73">
        <v>0</v>
      </c>
      <c r="H34" s="73">
        <v>0</v>
      </c>
      <c r="I34" s="73">
        <v>4</v>
      </c>
      <c r="J34" s="73">
        <v>1</v>
      </c>
      <c r="K34" s="73">
        <v>0</v>
      </c>
      <c r="L34" s="72">
        <f t="shared" si="19"/>
        <v>8</v>
      </c>
      <c r="M34" s="73">
        <v>0</v>
      </c>
      <c r="N34" s="73">
        <v>0</v>
      </c>
      <c r="O34" s="73">
        <v>0</v>
      </c>
      <c r="P34" s="73">
        <v>0</v>
      </c>
      <c r="Q34" s="73">
        <v>1</v>
      </c>
      <c r="R34" s="73">
        <v>0</v>
      </c>
      <c r="S34" s="73">
        <v>2</v>
      </c>
      <c r="T34" s="73">
        <v>0</v>
      </c>
      <c r="U34" s="73">
        <v>1</v>
      </c>
      <c r="V34" s="72">
        <f t="shared" si="20"/>
        <v>4</v>
      </c>
      <c r="W34" s="72">
        <f t="shared" si="21"/>
        <v>12</v>
      </c>
    </row>
    <row r="35" spans="1:23" x14ac:dyDescent="0.25">
      <c r="A35" s="77" t="s">
        <v>29</v>
      </c>
      <c r="B35" s="35" t="s">
        <v>49</v>
      </c>
      <c r="C35" s="73">
        <v>0</v>
      </c>
      <c r="D35" s="73">
        <v>2</v>
      </c>
      <c r="E35" s="73">
        <v>1</v>
      </c>
      <c r="F35" s="73">
        <v>3</v>
      </c>
      <c r="G35" s="73">
        <v>0</v>
      </c>
      <c r="H35" s="73">
        <v>48</v>
      </c>
      <c r="I35" s="73">
        <v>301</v>
      </c>
      <c r="J35" s="73">
        <v>340</v>
      </c>
      <c r="K35" s="73">
        <v>146</v>
      </c>
      <c r="L35" s="72">
        <f t="shared" si="19"/>
        <v>841</v>
      </c>
      <c r="M35" s="73">
        <v>3</v>
      </c>
      <c r="N35" s="73">
        <v>5</v>
      </c>
      <c r="O35" s="73">
        <v>1</v>
      </c>
      <c r="P35" s="73">
        <v>3</v>
      </c>
      <c r="Q35" s="73">
        <v>1</v>
      </c>
      <c r="R35" s="73">
        <v>54</v>
      </c>
      <c r="S35" s="73">
        <v>188</v>
      </c>
      <c r="T35" s="73">
        <v>246</v>
      </c>
      <c r="U35" s="73">
        <v>135</v>
      </c>
      <c r="V35" s="72">
        <f t="shared" si="20"/>
        <v>636</v>
      </c>
      <c r="W35" s="72">
        <f t="shared" si="21"/>
        <v>1477</v>
      </c>
    </row>
    <row r="36" spans="1:23" x14ac:dyDescent="0.25">
      <c r="A36" s="77" t="s">
        <v>30</v>
      </c>
      <c r="B36" s="35" t="s">
        <v>50</v>
      </c>
      <c r="C36" s="73">
        <v>13</v>
      </c>
      <c r="D36" s="73">
        <v>25</v>
      </c>
      <c r="E36" s="73">
        <v>23</v>
      </c>
      <c r="F36" s="73">
        <v>7</v>
      </c>
      <c r="G36" s="73">
        <v>7</v>
      </c>
      <c r="H36" s="73">
        <v>32</v>
      </c>
      <c r="I36" s="73">
        <v>56</v>
      </c>
      <c r="J36" s="73">
        <v>72</v>
      </c>
      <c r="K36" s="73">
        <v>33</v>
      </c>
      <c r="L36" s="72">
        <f t="shared" si="19"/>
        <v>268</v>
      </c>
      <c r="M36" s="73">
        <v>5</v>
      </c>
      <c r="N36" s="73">
        <v>18</v>
      </c>
      <c r="O36" s="73">
        <v>18</v>
      </c>
      <c r="P36" s="73">
        <v>10</v>
      </c>
      <c r="Q36" s="73">
        <v>7</v>
      </c>
      <c r="R36" s="73">
        <v>28</v>
      </c>
      <c r="S36" s="73">
        <v>51</v>
      </c>
      <c r="T36" s="73">
        <v>51</v>
      </c>
      <c r="U36" s="73">
        <v>43</v>
      </c>
      <c r="V36" s="72">
        <f t="shared" si="20"/>
        <v>231</v>
      </c>
      <c r="W36" s="72">
        <f t="shared" si="21"/>
        <v>499</v>
      </c>
    </row>
    <row r="37" spans="1:23" x14ac:dyDescent="0.25">
      <c r="A37" s="77" t="s">
        <v>31</v>
      </c>
      <c r="B37" s="35" t="s">
        <v>51</v>
      </c>
      <c r="C37" s="73">
        <v>9</v>
      </c>
      <c r="D37" s="73">
        <v>13</v>
      </c>
      <c r="E37" s="73">
        <v>62</v>
      </c>
      <c r="F37" s="73">
        <v>78</v>
      </c>
      <c r="G37" s="73">
        <v>43</v>
      </c>
      <c r="H37" s="73">
        <v>235</v>
      </c>
      <c r="I37" s="73">
        <v>281</v>
      </c>
      <c r="J37" s="73">
        <v>178</v>
      </c>
      <c r="K37" s="73">
        <v>62</v>
      </c>
      <c r="L37" s="72">
        <f t="shared" si="19"/>
        <v>961</v>
      </c>
      <c r="M37" s="73">
        <v>2</v>
      </c>
      <c r="N37" s="73">
        <v>27</v>
      </c>
      <c r="O37" s="73">
        <v>42</v>
      </c>
      <c r="P37" s="73">
        <v>57</v>
      </c>
      <c r="Q37" s="73">
        <v>45</v>
      </c>
      <c r="R37" s="73">
        <v>426</v>
      </c>
      <c r="S37" s="73">
        <v>328</v>
      </c>
      <c r="T37" s="73">
        <v>185</v>
      </c>
      <c r="U37" s="73">
        <v>83</v>
      </c>
      <c r="V37" s="72">
        <f t="shared" si="20"/>
        <v>1195</v>
      </c>
      <c r="W37" s="72">
        <f t="shared" si="21"/>
        <v>2156</v>
      </c>
    </row>
    <row r="38" spans="1:23" x14ac:dyDescent="0.25">
      <c r="A38" s="77" t="s">
        <v>32</v>
      </c>
      <c r="B38" s="35" t="s">
        <v>52</v>
      </c>
      <c r="C38" s="73">
        <v>1</v>
      </c>
      <c r="D38" s="73">
        <v>2</v>
      </c>
      <c r="E38" s="73">
        <v>8</v>
      </c>
      <c r="F38" s="73">
        <v>7</v>
      </c>
      <c r="G38" s="73">
        <v>4</v>
      </c>
      <c r="H38" s="73">
        <v>17</v>
      </c>
      <c r="I38" s="73">
        <v>29</v>
      </c>
      <c r="J38" s="73">
        <v>22</v>
      </c>
      <c r="K38" s="73">
        <v>5</v>
      </c>
      <c r="L38" s="72">
        <f t="shared" si="19"/>
        <v>95</v>
      </c>
      <c r="M38" s="73">
        <v>4</v>
      </c>
      <c r="N38" s="73">
        <v>4</v>
      </c>
      <c r="O38" s="73">
        <v>5</v>
      </c>
      <c r="P38" s="73">
        <v>5</v>
      </c>
      <c r="Q38" s="73">
        <v>6</v>
      </c>
      <c r="R38" s="73">
        <v>17</v>
      </c>
      <c r="S38" s="73">
        <v>35</v>
      </c>
      <c r="T38" s="73">
        <v>23</v>
      </c>
      <c r="U38" s="73">
        <v>16</v>
      </c>
      <c r="V38" s="72">
        <f t="shared" si="20"/>
        <v>115</v>
      </c>
      <c r="W38" s="72">
        <f t="shared" si="21"/>
        <v>210</v>
      </c>
    </row>
    <row r="39" spans="1:23" x14ac:dyDescent="0.25">
      <c r="A39" s="77" t="s">
        <v>33</v>
      </c>
      <c r="B39" s="35" t="s">
        <v>53</v>
      </c>
      <c r="C39" s="73">
        <v>0</v>
      </c>
      <c r="D39" s="73">
        <v>4</v>
      </c>
      <c r="E39" s="73">
        <v>7</v>
      </c>
      <c r="F39" s="73">
        <v>10</v>
      </c>
      <c r="G39" s="73">
        <v>6</v>
      </c>
      <c r="H39" s="73">
        <v>35</v>
      </c>
      <c r="I39" s="73">
        <v>53</v>
      </c>
      <c r="J39" s="73">
        <v>31</v>
      </c>
      <c r="K39" s="73">
        <v>4</v>
      </c>
      <c r="L39" s="72">
        <f t="shared" si="19"/>
        <v>150</v>
      </c>
      <c r="M39" s="73">
        <v>0</v>
      </c>
      <c r="N39" s="73">
        <v>2</v>
      </c>
      <c r="O39" s="73">
        <v>2</v>
      </c>
      <c r="P39" s="73">
        <v>6</v>
      </c>
      <c r="Q39" s="73">
        <v>4</v>
      </c>
      <c r="R39" s="73">
        <v>44</v>
      </c>
      <c r="S39" s="73">
        <v>41</v>
      </c>
      <c r="T39" s="73">
        <v>26</v>
      </c>
      <c r="U39" s="73">
        <v>4</v>
      </c>
      <c r="V39" s="72">
        <f t="shared" si="20"/>
        <v>129</v>
      </c>
      <c r="W39" s="72">
        <f t="shared" si="21"/>
        <v>279</v>
      </c>
    </row>
    <row r="40" spans="1:23" x14ac:dyDescent="0.25">
      <c r="A40" s="77" t="s">
        <v>34</v>
      </c>
      <c r="B40" s="35" t="s">
        <v>54</v>
      </c>
      <c r="C40" s="73">
        <v>7</v>
      </c>
      <c r="D40" s="73">
        <v>6</v>
      </c>
      <c r="E40" s="73">
        <v>25</v>
      </c>
      <c r="F40" s="73">
        <v>18</v>
      </c>
      <c r="G40" s="73">
        <v>8</v>
      </c>
      <c r="H40" s="73">
        <v>49</v>
      </c>
      <c r="I40" s="73">
        <v>139</v>
      </c>
      <c r="J40" s="73">
        <v>142</v>
      </c>
      <c r="K40" s="73">
        <v>27</v>
      </c>
      <c r="L40" s="72">
        <f t="shared" si="19"/>
        <v>421</v>
      </c>
      <c r="M40" s="73">
        <v>8</v>
      </c>
      <c r="N40" s="73">
        <v>10</v>
      </c>
      <c r="O40" s="73">
        <v>9</v>
      </c>
      <c r="P40" s="73">
        <v>22</v>
      </c>
      <c r="Q40" s="73">
        <v>12</v>
      </c>
      <c r="R40" s="73">
        <v>196</v>
      </c>
      <c r="S40" s="73">
        <v>162</v>
      </c>
      <c r="T40" s="73">
        <v>97</v>
      </c>
      <c r="U40" s="73">
        <v>34</v>
      </c>
      <c r="V40" s="72">
        <f t="shared" si="20"/>
        <v>550</v>
      </c>
      <c r="W40" s="72">
        <f t="shared" si="21"/>
        <v>971</v>
      </c>
    </row>
    <row r="41" spans="1:23" x14ac:dyDescent="0.25">
      <c r="A41" s="77" t="s">
        <v>35</v>
      </c>
      <c r="B41" s="35" t="s">
        <v>55</v>
      </c>
      <c r="C41" s="73">
        <v>0</v>
      </c>
      <c r="D41" s="73">
        <v>0</v>
      </c>
      <c r="E41" s="73">
        <v>0</v>
      </c>
      <c r="F41" s="73">
        <v>0</v>
      </c>
      <c r="G41" s="73">
        <v>0</v>
      </c>
      <c r="H41" s="73">
        <v>0</v>
      </c>
      <c r="I41" s="73">
        <v>0</v>
      </c>
      <c r="J41" s="73">
        <v>0</v>
      </c>
      <c r="K41" s="73">
        <v>0</v>
      </c>
      <c r="L41" s="72">
        <f t="shared" si="19"/>
        <v>0</v>
      </c>
      <c r="M41" s="73">
        <v>0</v>
      </c>
      <c r="N41" s="73">
        <v>0</v>
      </c>
      <c r="O41" s="73">
        <v>0</v>
      </c>
      <c r="P41" s="73">
        <v>7</v>
      </c>
      <c r="Q41" s="73">
        <v>197</v>
      </c>
      <c r="R41" s="73">
        <v>2185</v>
      </c>
      <c r="S41" s="73">
        <v>9</v>
      </c>
      <c r="T41" s="73">
        <v>0</v>
      </c>
      <c r="U41" s="73">
        <v>0</v>
      </c>
      <c r="V41" s="72">
        <f t="shared" si="20"/>
        <v>2398</v>
      </c>
      <c r="W41" s="72">
        <f t="shared" si="21"/>
        <v>2398</v>
      </c>
    </row>
    <row r="42" spans="1:23" x14ac:dyDescent="0.25">
      <c r="A42" s="77" t="s">
        <v>36</v>
      </c>
      <c r="B42" s="35" t="s">
        <v>56</v>
      </c>
      <c r="C42" s="73">
        <v>149</v>
      </c>
      <c r="D42" s="73">
        <v>0</v>
      </c>
      <c r="E42" s="73">
        <v>0</v>
      </c>
      <c r="F42" s="73">
        <v>0</v>
      </c>
      <c r="G42" s="73">
        <v>0</v>
      </c>
      <c r="H42" s="73">
        <v>0</v>
      </c>
      <c r="I42" s="73">
        <v>0</v>
      </c>
      <c r="J42" s="73">
        <v>0</v>
      </c>
      <c r="K42" s="73">
        <v>0</v>
      </c>
      <c r="L42" s="72">
        <f t="shared" si="19"/>
        <v>149</v>
      </c>
      <c r="M42" s="73">
        <v>119</v>
      </c>
      <c r="N42" s="73">
        <v>0</v>
      </c>
      <c r="O42" s="73">
        <v>0</v>
      </c>
      <c r="P42" s="73">
        <v>0</v>
      </c>
      <c r="Q42" s="73">
        <v>0</v>
      </c>
      <c r="R42" s="73">
        <v>0</v>
      </c>
      <c r="S42" s="73">
        <v>0</v>
      </c>
      <c r="T42" s="73">
        <v>0</v>
      </c>
      <c r="U42" s="73">
        <v>0</v>
      </c>
      <c r="V42" s="72">
        <f t="shared" si="20"/>
        <v>119</v>
      </c>
      <c r="W42" s="72">
        <f t="shared" si="21"/>
        <v>268</v>
      </c>
    </row>
    <row r="43" spans="1:23" x14ac:dyDescent="0.25">
      <c r="A43" s="77" t="s">
        <v>37</v>
      </c>
      <c r="B43" s="35" t="s">
        <v>57</v>
      </c>
      <c r="C43" s="73">
        <v>26</v>
      </c>
      <c r="D43" s="73">
        <v>24</v>
      </c>
      <c r="E43" s="73">
        <v>20</v>
      </c>
      <c r="F43" s="73">
        <v>9</v>
      </c>
      <c r="G43" s="73">
        <v>1</v>
      </c>
      <c r="H43" s="73">
        <v>3</v>
      </c>
      <c r="I43" s="73">
        <v>3</v>
      </c>
      <c r="J43" s="73">
        <v>1</v>
      </c>
      <c r="K43" s="73">
        <v>1</v>
      </c>
      <c r="L43" s="72">
        <f t="shared" si="19"/>
        <v>88</v>
      </c>
      <c r="M43" s="73">
        <v>34</v>
      </c>
      <c r="N43" s="73">
        <v>13</v>
      </c>
      <c r="O43" s="73">
        <v>3</v>
      </c>
      <c r="P43" s="73">
        <v>4</v>
      </c>
      <c r="Q43" s="73">
        <v>1</v>
      </c>
      <c r="R43" s="73">
        <v>5</v>
      </c>
      <c r="S43" s="73">
        <v>7</v>
      </c>
      <c r="T43" s="73">
        <v>2</v>
      </c>
      <c r="U43" s="73">
        <v>0</v>
      </c>
      <c r="V43" s="72">
        <f t="shared" si="20"/>
        <v>69</v>
      </c>
      <c r="W43" s="72">
        <f t="shared" si="21"/>
        <v>157</v>
      </c>
    </row>
    <row r="44" spans="1:23" x14ac:dyDescent="0.25">
      <c r="A44" s="77" t="s">
        <v>38</v>
      </c>
      <c r="B44" s="35" t="s">
        <v>58</v>
      </c>
      <c r="C44" s="73">
        <v>5</v>
      </c>
      <c r="D44" s="73">
        <v>10</v>
      </c>
      <c r="E44" s="73">
        <v>11</v>
      </c>
      <c r="F44" s="73">
        <v>3</v>
      </c>
      <c r="G44" s="73">
        <v>0</v>
      </c>
      <c r="H44" s="73">
        <v>5</v>
      </c>
      <c r="I44" s="73">
        <v>10</v>
      </c>
      <c r="J44" s="73">
        <v>1</v>
      </c>
      <c r="K44" s="73">
        <v>3</v>
      </c>
      <c r="L44" s="72">
        <f t="shared" si="19"/>
        <v>48</v>
      </c>
      <c r="M44" s="73">
        <v>4</v>
      </c>
      <c r="N44" s="73">
        <v>2</v>
      </c>
      <c r="O44" s="73">
        <v>3</v>
      </c>
      <c r="P44" s="73">
        <v>6</v>
      </c>
      <c r="Q44" s="73">
        <v>0</v>
      </c>
      <c r="R44" s="73">
        <v>2</v>
      </c>
      <c r="S44" s="73">
        <v>3</v>
      </c>
      <c r="T44" s="73">
        <v>4</v>
      </c>
      <c r="U44" s="73">
        <v>2</v>
      </c>
      <c r="V44" s="72">
        <f t="shared" si="20"/>
        <v>26</v>
      </c>
      <c r="W44" s="72">
        <f t="shared" si="21"/>
        <v>74</v>
      </c>
    </row>
    <row r="45" spans="1:23" x14ac:dyDescent="0.25">
      <c r="A45" s="77" t="s">
        <v>39</v>
      </c>
      <c r="B45" s="35" t="s">
        <v>59</v>
      </c>
      <c r="C45" s="73">
        <v>9</v>
      </c>
      <c r="D45" s="73">
        <v>74</v>
      </c>
      <c r="E45" s="73">
        <v>54</v>
      </c>
      <c r="F45" s="73">
        <v>75</v>
      </c>
      <c r="G45" s="73">
        <v>65</v>
      </c>
      <c r="H45" s="73">
        <v>331</v>
      </c>
      <c r="I45" s="73">
        <v>287</v>
      </c>
      <c r="J45" s="73">
        <v>130</v>
      </c>
      <c r="K45" s="73">
        <v>46</v>
      </c>
      <c r="L45" s="72">
        <f t="shared" si="19"/>
        <v>1071</v>
      </c>
      <c r="M45" s="73">
        <v>8</v>
      </c>
      <c r="N45" s="73">
        <v>41</v>
      </c>
      <c r="O45" s="73">
        <v>47</v>
      </c>
      <c r="P45" s="73">
        <v>32</v>
      </c>
      <c r="Q45" s="73">
        <v>21</v>
      </c>
      <c r="R45" s="73">
        <v>161</v>
      </c>
      <c r="S45" s="73">
        <v>208</v>
      </c>
      <c r="T45" s="73">
        <v>187</v>
      </c>
      <c r="U45" s="73">
        <v>103</v>
      </c>
      <c r="V45" s="72">
        <f t="shared" si="20"/>
        <v>808</v>
      </c>
      <c r="W45" s="72">
        <f t="shared" si="21"/>
        <v>1879</v>
      </c>
    </row>
    <row r="46" spans="1:23" x14ac:dyDescent="0.25">
      <c r="A46" s="78" t="s">
        <v>40</v>
      </c>
      <c r="B46" s="35" t="s">
        <v>60</v>
      </c>
      <c r="C46" s="73">
        <v>14</v>
      </c>
      <c r="D46" s="73">
        <v>2</v>
      </c>
      <c r="E46" s="73">
        <v>0</v>
      </c>
      <c r="F46" s="73">
        <v>0</v>
      </c>
      <c r="G46" s="73">
        <v>0</v>
      </c>
      <c r="H46" s="73">
        <v>1</v>
      </c>
      <c r="I46" s="73">
        <v>2</v>
      </c>
      <c r="J46" s="73">
        <v>2</v>
      </c>
      <c r="K46" s="73">
        <v>0</v>
      </c>
      <c r="L46" s="72">
        <f t="shared" ref="L46" si="22">SUM(C46:K46)</f>
        <v>21</v>
      </c>
      <c r="M46" s="73">
        <v>23</v>
      </c>
      <c r="N46" s="73">
        <v>0</v>
      </c>
      <c r="O46" s="73">
        <v>1</v>
      </c>
      <c r="P46" s="73">
        <v>0</v>
      </c>
      <c r="Q46" s="73">
        <v>2</v>
      </c>
      <c r="R46" s="73">
        <v>23</v>
      </c>
      <c r="S46" s="73">
        <v>3</v>
      </c>
      <c r="T46" s="73">
        <v>0</v>
      </c>
      <c r="U46" s="73">
        <v>0</v>
      </c>
      <c r="V46" s="72">
        <f t="shared" ref="V46" si="23">SUM(M46:U46)</f>
        <v>52</v>
      </c>
      <c r="W46" s="72">
        <f t="shared" ref="W46" si="24">+V46+L46</f>
        <v>73</v>
      </c>
    </row>
    <row r="47" spans="1:23" x14ac:dyDescent="0.25">
      <c r="A47" s="78" t="s">
        <v>106</v>
      </c>
      <c r="B47" s="35" t="s">
        <v>107</v>
      </c>
      <c r="C47" s="73">
        <v>7</v>
      </c>
      <c r="D47" s="73">
        <v>1</v>
      </c>
      <c r="E47" s="73">
        <v>1</v>
      </c>
      <c r="F47" s="73">
        <v>3</v>
      </c>
      <c r="G47" s="73">
        <v>1</v>
      </c>
      <c r="H47" s="73">
        <v>46</v>
      </c>
      <c r="I47" s="73">
        <v>87</v>
      </c>
      <c r="J47" s="73">
        <v>74</v>
      </c>
      <c r="K47" s="73">
        <v>52</v>
      </c>
      <c r="L47" s="72">
        <f t="shared" si="19"/>
        <v>272</v>
      </c>
      <c r="M47" s="73">
        <v>3</v>
      </c>
      <c r="N47" s="73">
        <v>2</v>
      </c>
      <c r="O47" s="73">
        <v>1</v>
      </c>
      <c r="P47" s="73">
        <v>0</v>
      </c>
      <c r="Q47" s="73">
        <v>1</v>
      </c>
      <c r="R47" s="73">
        <v>48</v>
      </c>
      <c r="S47" s="73">
        <v>80</v>
      </c>
      <c r="T47" s="73">
        <v>72</v>
      </c>
      <c r="U47" s="73">
        <v>46</v>
      </c>
      <c r="V47" s="72">
        <f t="shared" si="20"/>
        <v>253</v>
      </c>
      <c r="W47" s="72">
        <f t="shared" si="21"/>
        <v>525</v>
      </c>
    </row>
    <row r="48" spans="1:23" x14ac:dyDescent="0.25">
      <c r="A48" s="128" t="s">
        <v>13</v>
      </c>
      <c r="B48" s="129"/>
      <c r="C48" s="70">
        <f>SUM(C49:C69)</f>
        <v>9</v>
      </c>
      <c r="D48" s="70">
        <f t="shared" ref="D48:L48" si="25">SUM(D49:D69)</f>
        <v>7</v>
      </c>
      <c r="E48" s="70">
        <f t="shared" si="25"/>
        <v>14</v>
      </c>
      <c r="F48" s="70">
        <f t="shared" si="25"/>
        <v>6</v>
      </c>
      <c r="G48" s="70">
        <f t="shared" si="25"/>
        <v>7</v>
      </c>
      <c r="H48" s="70">
        <f t="shared" si="25"/>
        <v>70</v>
      </c>
      <c r="I48" s="70">
        <f t="shared" si="25"/>
        <v>152</v>
      </c>
      <c r="J48" s="70">
        <f t="shared" si="25"/>
        <v>126</v>
      </c>
      <c r="K48" s="70">
        <f t="shared" si="25"/>
        <v>83</v>
      </c>
      <c r="L48" s="70">
        <f t="shared" si="25"/>
        <v>474</v>
      </c>
      <c r="M48" s="70">
        <f>SUM(M49:M69)</f>
        <v>7</v>
      </c>
      <c r="N48" s="70">
        <f t="shared" ref="N48:V48" si="26">SUM(N49:N69)</f>
        <v>3</v>
      </c>
      <c r="O48" s="70">
        <f t="shared" si="26"/>
        <v>2</v>
      </c>
      <c r="P48" s="70">
        <f t="shared" si="26"/>
        <v>4</v>
      </c>
      <c r="Q48" s="70">
        <f t="shared" si="26"/>
        <v>6</v>
      </c>
      <c r="R48" s="70">
        <f t="shared" si="26"/>
        <v>114</v>
      </c>
      <c r="S48" s="70">
        <f t="shared" si="26"/>
        <v>146</v>
      </c>
      <c r="T48" s="70">
        <f t="shared" si="26"/>
        <v>128</v>
      </c>
      <c r="U48" s="70">
        <f t="shared" si="26"/>
        <v>84</v>
      </c>
      <c r="V48" s="70">
        <f t="shared" si="26"/>
        <v>494</v>
      </c>
      <c r="W48" s="70">
        <f>+V48+L48</f>
        <v>968</v>
      </c>
    </row>
    <row r="49" spans="1:23" x14ac:dyDescent="0.25">
      <c r="A49" s="77" t="s">
        <v>21</v>
      </c>
      <c r="B49" s="35" t="s">
        <v>41</v>
      </c>
      <c r="C49" s="73">
        <v>1</v>
      </c>
      <c r="D49" s="73">
        <v>1</v>
      </c>
      <c r="E49" s="73">
        <v>0</v>
      </c>
      <c r="F49" s="73">
        <v>0</v>
      </c>
      <c r="G49" s="73">
        <v>0</v>
      </c>
      <c r="H49" s="73">
        <v>2</v>
      </c>
      <c r="I49" s="73">
        <v>3</v>
      </c>
      <c r="J49" s="73">
        <v>11</v>
      </c>
      <c r="K49" s="73">
        <v>2</v>
      </c>
      <c r="L49" s="72">
        <f>SUM(C49:K49)</f>
        <v>20</v>
      </c>
      <c r="M49" s="73">
        <v>1</v>
      </c>
      <c r="N49" s="73">
        <v>1</v>
      </c>
      <c r="O49" s="73">
        <v>0</v>
      </c>
      <c r="P49" s="73">
        <v>0</v>
      </c>
      <c r="Q49" s="73">
        <v>1</v>
      </c>
      <c r="R49" s="73">
        <v>3</v>
      </c>
      <c r="S49" s="73">
        <v>6</v>
      </c>
      <c r="T49" s="73">
        <v>4</v>
      </c>
      <c r="U49" s="73">
        <v>4</v>
      </c>
      <c r="V49" s="72">
        <f>SUM(M49:U49)</f>
        <v>20</v>
      </c>
      <c r="W49" s="72">
        <f>+V49+L49</f>
        <v>40</v>
      </c>
    </row>
    <row r="50" spans="1:23" x14ac:dyDescent="0.25">
      <c r="A50" s="77" t="s">
        <v>22</v>
      </c>
      <c r="B50" s="35" t="s">
        <v>42</v>
      </c>
      <c r="C50" s="73">
        <v>0</v>
      </c>
      <c r="D50" s="73">
        <v>0</v>
      </c>
      <c r="E50" s="73">
        <v>0</v>
      </c>
      <c r="F50" s="73">
        <v>0</v>
      </c>
      <c r="G50" s="73">
        <v>1</v>
      </c>
      <c r="H50" s="73">
        <v>2</v>
      </c>
      <c r="I50" s="73">
        <v>4</v>
      </c>
      <c r="J50" s="73">
        <v>11</v>
      </c>
      <c r="K50" s="73">
        <v>8</v>
      </c>
      <c r="L50" s="72">
        <f t="shared" ref="L50:L69" si="27">SUM(C50:K50)</f>
        <v>26</v>
      </c>
      <c r="M50" s="73">
        <v>0</v>
      </c>
      <c r="N50" s="73">
        <v>0</v>
      </c>
      <c r="O50" s="73">
        <v>0</v>
      </c>
      <c r="P50" s="73">
        <v>0</v>
      </c>
      <c r="Q50" s="73">
        <v>0</v>
      </c>
      <c r="R50" s="73">
        <v>1</v>
      </c>
      <c r="S50" s="73">
        <v>7</v>
      </c>
      <c r="T50" s="73">
        <v>3</v>
      </c>
      <c r="U50" s="73">
        <v>1</v>
      </c>
      <c r="V50" s="72">
        <f t="shared" ref="V50:V69" si="28">SUM(M50:U50)</f>
        <v>12</v>
      </c>
      <c r="W50" s="72">
        <f t="shared" ref="W50:W69" si="29">+V50+L50</f>
        <v>38</v>
      </c>
    </row>
    <row r="51" spans="1:23" x14ac:dyDescent="0.25">
      <c r="A51" s="77" t="s">
        <v>23</v>
      </c>
      <c r="B51" s="35" t="s">
        <v>43</v>
      </c>
      <c r="C51" s="73">
        <v>0</v>
      </c>
      <c r="D51" s="73">
        <v>0</v>
      </c>
      <c r="E51" s="73">
        <v>0</v>
      </c>
      <c r="F51" s="73">
        <v>0</v>
      </c>
      <c r="G51" s="73">
        <v>0</v>
      </c>
      <c r="H51" s="73">
        <v>0</v>
      </c>
      <c r="I51" s="73">
        <v>1</v>
      </c>
      <c r="J51" s="73">
        <v>2</v>
      </c>
      <c r="K51" s="73">
        <v>0</v>
      </c>
      <c r="L51" s="72">
        <f t="shared" si="27"/>
        <v>3</v>
      </c>
      <c r="M51" s="73">
        <v>0</v>
      </c>
      <c r="N51" s="73">
        <v>0</v>
      </c>
      <c r="O51" s="73">
        <v>0</v>
      </c>
      <c r="P51" s="73">
        <v>0</v>
      </c>
      <c r="Q51" s="73">
        <v>0</v>
      </c>
      <c r="R51" s="73">
        <v>0</v>
      </c>
      <c r="S51" s="73">
        <v>2</v>
      </c>
      <c r="T51" s="73">
        <v>1</v>
      </c>
      <c r="U51" s="73">
        <v>1</v>
      </c>
      <c r="V51" s="72">
        <f t="shared" si="28"/>
        <v>4</v>
      </c>
      <c r="W51" s="72">
        <f t="shared" si="29"/>
        <v>7</v>
      </c>
    </row>
    <row r="52" spans="1:23" x14ac:dyDescent="0.25">
      <c r="A52" s="77" t="s">
        <v>24</v>
      </c>
      <c r="B52" s="35" t="s">
        <v>44</v>
      </c>
      <c r="C52" s="73">
        <v>0</v>
      </c>
      <c r="D52" s="73">
        <v>0</v>
      </c>
      <c r="E52" s="73">
        <v>0</v>
      </c>
      <c r="F52" s="73">
        <v>0</v>
      </c>
      <c r="G52" s="73">
        <v>1</v>
      </c>
      <c r="H52" s="73">
        <v>2</v>
      </c>
      <c r="I52" s="73">
        <v>8</v>
      </c>
      <c r="J52" s="73">
        <v>7</v>
      </c>
      <c r="K52" s="73">
        <v>5</v>
      </c>
      <c r="L52" s="72">
        <f t="shared" si="27"/>
        <v>23</v>
      </c>
      <c r="M52" s="73">
        <v>0</v>
      </c>
      <c r="N52" s="73">
        <v>0</v>
      </c>
      <c r="O52" s="73">
        <v>0</v>
      </c>
      <c r="P52" s="73">
        <v>0</v>
      </c>
      <c r="Q52" s="73">
        <v>0</v>
      </c>
      <c r="R52" s="73">
        <v>0</v>
      </c>
      <c r="S52" s="73">
        <v>7</v>
      </c>
      <c r="T52" s="73">
        <v>7</v>
      </c>
      <c r="U52" s="73">
        <v>2</v>
      </c>
      <c r="V52" s="72">
        <f t="shared" si="28"/>
        <v>16</v>
      </c>
      <c r="W52" s="72">
        <f t="shared" si="29"/>
        <v>39</v>
      </c>
    </row>
    <row r="53" spans="1:23" x14ac:dyDescent="0.25">
      <c r="A53" s="77" t="s">
        <v>25</v>
      </c>
      <c r="B53" s="35" t="s">
        <v>45</v>
      </c>
      <c r="C53" s="73">
        <v>0</v>
      </c>
      <c r="D53" s="73">
        <v>0</v>
      </c>
      <c r="E53" s="73">
        <v>0</v>
      </c>
      <c r="F53" s="73">
        <v>0</v>
      </c>
      <c r="G53" s="73">
        <v>0</v>
      </c>
      <c r="H53" s="73">
        <v>7</v>
      </c>
      <c r="I53" s="73">
        <v>10</v>
      </c>
      <c r="J53" s="73">
        <v>0</v>
      </c>
      <c r="K53" s="73">
        <v>0</v>
      </c>
      <c r="L53" s="72">
        <f t="shared" si="27"/>
        <v>17</v>
      </c>
      <c r="M53" s="73">
        <v>0</v>
      </c>
      <c r="N53" s="73">
        <v>0</v>
      </c>
      <c r="O53" s="73">
        <v>0</v>
      </c>
      <c r="P53" s="73">
        <v>0</v>
      </c>
      <c r="Q53" s="73">
        <v>1</v>
      </c>
      <c r="R53" s="73">
        <v>1</v>
      </c>
      <c r="S53" s="73">
        <v>2</v>
      </c>
      <c r="T53" s="73">
        <v>2</v>
      </c>
      <c r="U53" s="73">
        <v>0</v>
      </c>
      <c r="V53" s="72">
        <f t="shared" si="28"/>
        <v>6</v>
      </c>
      <c r="W53" s="72">
        <f t="shared" si="29"/>
        <v>23</v>
      </c>
    </row>
    <row r="54" spans="1:23" x14ac:dyDescent="0.25">
      <c r="A54" s="77" t="s">
        <v>26</v>
      </c>
      <c r="B54" s="35" t="s">
        <v>46</v>
      </c>
      <c r="C54" s="73">
        <v>0</v>
      </c>
      <c r="D54" s="73">
        <v>0</v>
      </c>
      <c r="E54" s="73">
        <v>0</v>
      </c>
      <c r="F54" s="73">
        <v>0</v>
      </c>
      <c r="G54" s="73">
        <v>0</v>
      </c>
      <c r="H54" s="73">
        <v>0</v>
      </c>
      <c r="I54" s="73">
        <v>3</v>
      </c>
      <c r="J54" s="73">
        <v>0</v>
      </c>
      <c r="K54" s="73">
        <v>0</v>
      </c>
      <c r="L54" s="72">
        <f t="shared" si="27"/>
        <v>3</v>
      </c>
      <c r="M54" s="73">
        <v>0</v>
      </c>
      <c r="N54" s="73">
        <v>0</v>
      </c>
      <c r="O54" s="73">
        <v>0</v>
      </c>
      <c r="P54" s="73">
        <v>0</v>
      </c>
      <c r="Q54" s="73">
        <v>0</v>
      </c>
      <c r="R54" s="73">
        <v>0</v>
      </c>
      <c r="S54" s="73">
        <v>1</v>
      </c>
      <c r="T54" s="73">
        <v>2</v>
      </c>
      <c r="U54" s="73">
        <v>0</v>
      </c>
      <c r="V54" s="72">
        <f t="shared" si="28"/>
        <v>3</v>
      </c>
      <c r="W54" s="72">
        <f t="shared" si="29"/>
        <v>6</v>
      </c>
    </row>
    <row r="55" spans="1:23" x14ac:dyDescent="0.25">
      <c r="A55" s="77" t="s">
        <v>27</v>
      </c>
      <c r="B55" s="35" t="s">
        <v>47</v>
      </c>
      <c r="C55" s="73">
        <v>0</v>
      </c>
      <c r="D55" s="73">
        <v>0</v>
      </c>
      <c r="E55" s="73">
        <v>0</v>
      </c>
      <c r="F55" s="73">
        <v>0</v>
      </c>
      <c r="G55" s="73">
        <v>1</v>
      </c>
      <c r="H55" s="73">
        <v>1</v>
      </c>
      <c r="I55" s="73">
        <v>0</v>
      </c>
      <c r="J55" s="73">
        <v>0</v>
      </c>
      <c r="K55" s="73">
        <v>0</v>
      </c>
      <c r="L55" s="72">
        <f t="shared" si="27"/>
        <v>2</v>
      </c>
      <c r="M55" s="73">
        <v>0</v>
      </c>
      <c r="N55" s="73">
        <v>0</v>
      </c>
      <c r="O55" s="73">
        <v>0</v>
      </c>
      <c r="P55" s="73">
        <v>0</v>
      </c>
      <c r="Q55" s="73">
        <v>0</v>
      </c>
      <c r="R55" s="73">
        <v>0</v>
      </c>
      <c r="S55" s="73">
        <v>1</v>
      </c>
      <c r="T55" s="73">
        <v>0</v>
      </c>
      <c r="U55" s="73">
        <v>0</v>
      </c>
      <c r="V55" s="72">
        <f t="shared" si="28"/>
        <v>1</v>
      </c>
      <c r="W55" s="72">
        <f t="shared" si="29"/>
        <v>3</v>
      </c>
    </row>
    <row r="56" spans="1:23" x14ac:dyDescent="0.25">
      <c r="A56" s="77" t="s">
        <v>28</v>
      </c>
      <c r="B56" s="35" t="s">
        <v>48</v>
      </c>
      <c r="C56" s="73">
        <v>0</v>
      </c>
      <c r="D56" s="73">
        <v>0</v>
      </c>
      <c r="E56" s="73">
        <v>0</v>
      </c>
      <c r="F56" s="73">
        <v>1</v>
      </c>
      <c r="G56" s="73">
        <v>0</v>
      </c>
      <c r="H56" s="73">
        <v>0</v>
      </c>
      <c r="I56" s="73">
        <v>0</v>
      </c>
      <c r="J56" s="73">
        <v>0</v>
      </c>
      <c r="K56" s="73">
        <v>0</v>
      </c>
      <c r="L56" s="72">
        <f t="shared" si="27"/>
        <v>1</v>
      </c>
      <c r="M56" s="73">
        <v>0</v>
      </c>
      <c r="N56" s="73">
        <v>0</v>
      </c>
      <c r="O56" s="73">
        <v>0</v>
      </c>
      <c r="P56" s="73">
        <v>0</v>
      </c>
      <c r="Q56" s="73">
        <v>0</v>
      </c>
      <c r="R56" s="73">
        <v>0</v>
      </c>
      <c r="S56" s="73">
        <v>0</v>
      </c>
      <c r="T56" s="73">
        <v>0</v>
      </c>
      <c r="U56" s="73">
        <v>0</v>
      </c>
      <c r="V56" s="72">
        <f t="shared" si="28"/>
        <v>0</v>
      </c>
      <c r="W56" s="72">
        <f t="shared" si="29"/>
        <v>1</v>
      </c>
    </row>
    <row r="57" spans="1:23" x14ac:dyDescent="0.25">
      <c r="A57" s="77" t="s">
        <v>29</v>
      </c>
      <c r="B57" s="35" t="s">
        <v>49</v>
      </c>
      <c r="C57" s="73">
        <v>0</v>
      </c>
      <c r="D57" s="73">
        <v>0</v>
      </c>
      <c r="E57" s="73">
        <v>0</v>
      </c>
      <c r="F57" s="73">
        <v>0</v>
      </c>
      <c r="G57" s="73">
        <v>0</v>
      </c>
      <c r="H57" s="73">
        <v>11</v>
      </c>
      <c r="I57" s="73">
        <v>42</v>
      </c>
      <c r="J57" s="73">
        <v>29</v>
      </c>
      <c r="K57" s="73">
        <v>20</v>
      </c>
      <c r="L57" s="72">
        <f t="shared" si="27"/>
        <v>102</v>
      </c>
      <c r="M57" s="73">
        <v>0</v>
      </c>
      <c r="N57" s="73">
        <v>0</v>
      </c>
      <c r="O57" s="73">
        <v>0</v>
      </c>
      <c r="P57" s="73">
        <v>0</v>
      </c>
      <c r="Q57" s="73">
        <v>0</v>
      </c>
      <c r="R57" s="73">
        <v>23</v>
      </c>
      <c r="S57" s="73">
        <v>62</v>
      </c>
      <c r="T57" s="73">
        <v>48</v>
      </c>
      <c r="U57" s="73">
        <v>14</v>
      </c>
      <c r="V57" s="72">
        <f t="shared" si="28"/>
        <v>147</v>
      </c>
      <c r="W57" s="72">
        <f t="shared" si="29"/>
        <v>249</v>
      </c>
    </row>
    <row r="58" spans="1:23" x14ac:dyDescent="0.25">
      <c r="A58" s="77" t="s">
        <v>30</v>
      </c>
      <c r="B58" s="35" t="s">
        <v>50</v>
      </c>
      <c r="C58" s="73">
        <v>2</v>
      </c>
      <c r="D58" s="73">
        <v>3</v>
      </c>
      <c r="E58" s="73">
        <v>0</v>
      </c>
      <c r="F58" s="73">
        <v>0</v>
      </c>
      <c r="G58" s="73">
        <v>0</v>
      </c>
      <c r="H58" s="73">
        <v>5</v>
      </c>
      <c r="I58" s="73">
        <v>12</v>
      </c>
      <c r="J58" s="73">
        <v>24</v>
      </c>
      <c r="K58" s="73">
        <v>26</v>
      </c>
      <c r="L58" s="72">
        <f t="shared" si="27"/>
        <v>72</v>
      </c>
      <c r="M58" s="73">
        <v>0</v>
      </c>
      <c r="N58" s="73">
        <v>0</v>
      </c>
      <c r="O58" s="73">
        <v>1</v>
      </c>
      <c r="P58" s="73">
        <v>1</v>
      </c>
      <c r="Q58" s="73">
        <v>0</v>
      </c>
      <c r="R58" s="73">
        <v>2</v>
      </c>
      <c r="S58" s="73">
        <v>4</v>
      </c>
      <c r="T58" s="73">
        <v>16</v>
      </c>
      <c r="U58" s="73">
        <v>20</v>
      </c>
      <c r="V58" s="72">
        <f t="shared" si="28"/>
        <v>44</v>
      </c>
      <c r="W58" s="72">
        <f t="shared" si="29"/>
        <v>116</v>
      </c>
    </row>
    <row r="59" spans="1:23" x14ac:dyDescent="0.25">
      <c r="A59" s="77" t="s">
        <v>31</v>
      </c>
      <c r="B59" s="35" t="s">
        <v>51</v>
      </c>
      <c r="C59" s="73">
        <v>0</v>
      </c>
      <c r="D59" s="73">
        <v>0</v>
      </c>
      <c r="E59" s="73">
        <v>0</v>
      </c>
      <c r="F59" s="73">
        <v>1</v>
      </c>
      <c r="G59" s="73">
        <v>2</v>
      </c>
      <c r="H59" s="73">
        <v>20</v>
      </c>
      <c r="I59" s="73">
        <v>32</v>
      </c>
      <c r="J59" s="73">
        <v>11</v>
      </c>
      <c r="K59" s="73">
        <v>1</v>
      </c>
      <c r="L59" s="72">
        <f t="shared" si="27"/>
        <v>67</v>
      </c>
      <c r="M59" s="73">
        <v>0</v>
      </c>
      <c r="N59" s="73">
        <v>0</v>
      </c>
      <c r="O59" s="73">
        <v>0</v>
      </c>
      <c r="P59" s="73">
        <v>3</v>
      </c>
      <c r="Q59" s="73">
        <v>2</v>
      </c>
      <c r="R59" s="73">
        <v>12</v>
      </c>
      <c r="S59" s="73">
        <v>20</v>
      </c>
      <c r="T59" s="73">
        <v>9</v>
      </c>
      <c r="U59" s="73">
        <v>9</v>
      </c>
      <c r="V59" s="72">
        <f t="shared" si="28"/>
        <v>55</v>
      </c>
      <c r="W59" s="72">
        <f t="shared" si="29"/>
        <v>122</v>
      </c>
    </row>
    <row r="60" spans="1:23" x14ac:dyDescent="0.25">
      <c r="A60" s="77" t="s">
        <v>32</v>
      </c>
      <c r="B60" s="35" t="s">
        <v>52</v>
      </c>
      <c r="C60" s="73">
        <v>0</v>
      </c>
      <c r="D60" s="73">
        <v>0</v>
      </c>
      <c r="E60" s="73">
        <v>0</v>
      </c>
      <c r="F60" s="73">
        <v>0</v>
      </c>
      <c r="G60" s="73">
        <v>1</v>
      </c>
      <c r="H60" s="73">
        <v>3</v>
      </c>
      <c r="I60" s="73">
        <v>5</v>
      </c>
      <c r="J60" s="73">
        <v>1</v>
      </c>
      <c r="K60" s="73">
        <v>0</v>
      </c>
      <c r="L60" s="72">
        <f t="shared" si="27"/>
        <v>10</v>
      </c>
      <c r="M60" s="73">
        <v>1</v>
      </c>
      <c r="N60" s="73">
        <v>0</v>
      </c>
      <c r="O60" s="73">
        <v>1</v>
      </c>
      <c r="P60" s="73">
        <v>0</v>
      </c>
      <c r="Q60" s="73">
        <v>0</v>
      </c>
      <c r="R60" s="73">
        <v>3</v>
      </c>
      <c r="S60" s="73">
        <v>5</v>
      </c>
      <c r="T60" s="73">
        <v>5</v>
      </c>
      <c r="U60" s="73">
        <v>9</v>
      </c>
      <c r="V60" s="72">
        <f t="shared" si="28"/>
        <v>24</v>
      </c>
      <c r="W60" s="72">
        <f t="shared" si="29"/>
        <v>34</v>
      </c>
    </row>
    <row r="61" spans="1:23" x14ac:dyDescent="0.25">
      <c r="A61" s="77" t="s">
        <v>33</v>
      </c>
      <c r="B61" s="35" t="s">
        <v>53</v>
      </c>
      <c r="C61" s="73">
        <v>0</v>
      </c>
      <c r="D61" s="73">
        <v>0</v>
      </c>
      <c r="E61" s="73">
        <v>0</v>
      </c>
      <c r="F61" s="73">
        <v>0</v>
      </c>
      <c r="G61" s="73">
        <v>0</v>
      </c>
      <c r="H61" s="73">
        <v>0</v>
      </c>
      <c r="I61" s="73">
        <v>1</v>
      </c>
      <c r="J61" s="73">
        <v>1</v>
      </c>
      <c r="K61" s="73">
        <v>1</v>
      </c>
      <c r="L61" s="72">
        <f t="shared" si="27"/>
        <v>3</v>
      </c>
      <c r="M61" s="73">
        <v>0</v>
      </c>
      <c r="N61" s="73">
        <v>0</v>
      </c>
      <c r="O61" s="73">
        <v>0</v>
      </c>
      <c r="P61" s="73">
        <v>0</v>
      </c>
      <c r="Q61" s="73">
        <v>0</v>
      </c>
      <c r="R61" s="73">
        <v>2</v>
      </c>
      <c r="S61" s="73">
        <v>0</v>
      </c>
      <c r="T61" s="73">
        <v>0</v>
      </c>
      <c r="U61" s="73">
        <v>0</v>
      </c>
      <c r="V61" s="72">
        <f t="shared" si="28"/>
        <v>2</v>
      </c>
      <c r="W61" s="72">
        <f t="shared" si="29"/>
        <v>5</v>
      </c>
    </row>
    <row r="62" spans="1:23" x14ac:dyDescent="0.25">
      <c r="A62" s="77" t="s">
        <v>34</v>
      </c>
      <c r="B62" s="35" t="s">
        <v>54</v>
      </c>
      <c r="C62" s="73">
        <v>0</v>
      </c>
      <c r="D62" s="73">
        <v>2</v>
      </c>
      <c r="E62" s="73">
        <v>14</v>
      </c>
      <c r="F62" s="73">
        <v>4</v>
      </c>
      <c r="G62" s="73">
        <v>1</v>
      </c>
      <c r="H62" s="73">
        <v>7</v>
      </c>
      <c r="I62" s="73">
        <v>16</v>
      </c>
      <c r="J62" s="73">
        <v>8</v>
      </c>
      <c r="K62" s="73">
        <v>9</v>
      </c>
      <c r="L62" s="72">
        <f t="shared" si="27"/>
        <v>61</v>
      </c>
      <c r="M62" s="73">
        <v>1</v>
      </c>
      <c r="N62" s="73">
        <v>2</v>
      </c>
      <c r="O62" s="73">
        <v>0</v>
      </c>
      <c r="P62" s="73">
        <v>0</v>
      </c>
      <c r="Q62" s="73">
        <v>1</v>
      </c>
      <c r="R62" s="73">
        <v>10</v>
      </c>
      <c r="S62" s="73">
        <v>16</v>
      </c>
      <c r="T62" s="73">
        <v>7</v>
      </c>
      <c r="U62" s="73">
        <v>16</v>
      </c>
      <c r="V62" s="72">
        <f t="shared" si="28"/>
        <v>53</v>
      </c>
      <c r="W62" s="72">
        <f t="shared" si="29"/>
        <v>114</v>
      </c>
    </row>
    <row r="63" spans="1:23" x14ac:dyDescent="0.25">
      <c r="A63" s="77" t="s">
        <v>35</v>
      </c>
      <c r="B63" s="35" t="s">
        <v>55</v>
      </c>
      <c r="C63" s="73">
        <v>0</v>
      </c>
      <c r="D63" s="73">
        <v>0</v>
      </c>
      <c r="E63" s="73">
        <v>0</v>
      </c>
      <c r="F63" s="73">
        <v>0</v>
      </c>
      <c r="G63" s="73">
        <v>0</v>
      </c>
      <c r="H63" s="73">
        <v>0</v>
      </c>
      <c r="I63" s="73">
        <v>0</v>
      </c>
      <c r="J63" s="73">
        <v>0</v>
      </c>
      <c r="K63" s="73">
        <v>0</v>
      </c>
      <c r="L63" s="72">
        <f t="shared" si="27"/>
        <v>0</v>
      </c>
      <c r="M63" s="73">
        <v>0</v>
      </c>
      <c r="N63" s="73">
        <v>0</v>
      </c>
      <c r="O63" s="73">
        <v>0</v>
      </c>
      <c r="P63" s="73">
        <v>0</v>
      </c>
      <c r="Q63" s="73">
        <v>1</v>
      </c>
      <c r="R63" s="73">
        <v>23</v>
      </c>
      <c r="S63" s="73">
        <v>0</v>
      </c>
      <c r="T63" s="73">
        <v>0</v>
      </c>
      <c r="U63" s="73">
        <v>0</v>
      </c>
      <c r="V63" s="72">
        <f t="shared" si="28"/>
        <v>24</v>
      </c>
      <c r="W63" s="72">
        <f t="shared" si="29"/>
        <v>24</v>
      </c>
    </row>
    <row r="64" spans="1:23" x14ac:dyDescent="0.25">
      <c r="A64" s="77" t="s">
        <v>36</v>
      </c>
      <c r="B64" s="35" t="s">
        <v>56</v>
      </c>
      <c r="C64" s="73">
        <v>3</v>
      </c>
      <c r="D64" s="73">
        <v>0</v>
      </c>
      <c r="E64" s="73">
        <v>0</v>
      </c>
      <c r="F64" s="73">
        <v>0</v>
      </c>
      <c r="G64" s="73">
        <v>0</v>
      </c>
      <c r="H64" s="73">
        <v>0</v>
      </c>
      <c r="I64" s="73">
        <v>0</v>
      </c>
      <c r="J64" s="73">
        <v>0</v>
      </c>
      <c r="K64" s="73">
        <v>0</v>
      </c>
      <c r="L64" s="72">
        <f t="shared" si="27"/>
        <v>3</v>
      </c>
      <c r="M64" s="73">
        <v>3</v>
      </c>
      <c r="N64" s="73">
        <v>0</v>
      </c>
      <c r="O64" s="73">
        <v>0</v>
      </c>
      <c r="P64" s="73">
        <v>0</v>
      </c>
      <c r="Q64" s="73">
        <v>0</v>
      </c>
      <c r="R64" s="73">
        <v>0</v>
      </c>
      <c r="S64" s="73">
        <v>0</v>
      </c>
      <c r="T64" s="73">
        <v>0</v>
      </c>
      <c r="U64" s="73">
        <v>0</v>
      </c>
      <c r="V64" s="72">
        <f t="shared" si="28"/>
        <v>3</v>
      </c>
      <c r="W64" s="72">
        <f t="shared" si="29"/>
        <v>6</v>
      </c>
    </row>
    <row r="65" spans="1:23" x14ac:dyDescent="0.25">
      <c r="A65" s="77" t="s">
        <v>37</v>
      </c>
      <c r="B65" s="35" t="s">
        <v>57</v>
      </c>
      <c r="C65" s="73">
        <v>0</v>
      </c>
      <c r="D65" s="73">
        <v>0</v>
      </c>
      <c r="E65" s="73">
        <v>0</v>
      </c>
      <c r="F65" s="73">
        <v>0</v>
      </c>
      <c r="G65" s="73">
        <v>0</v>
      </c>
      <c r="H65" s="73">
        <v>1</v>
      </c>
      <c r="I65" s="73">
        <v>0</v>
      </c>
      <c r="J65" s="73">
        <v>0</v>
      </c>
      <c r="K65" s="73">
        <v>0</v>
      </c>
      <c r="L65" s="72">
        <f t="shared" si="27"/>
        <v>1</v>
      </c>
      <c r="M65" s="73">
        <v>0</v>
      </c>
      <c r="N65" s="73">
        <v>0</v>
      </c>
      <c r="O65" s="73">
        <v>0</v>
      </c>
      <c r="P65" s="73">
        <v>0</v>
      </c>
      <c r="Q65" s="73">
        <v>0</v>
      </c>
      <c r="R65" s="73">
        <v>0</v>
      </c>
      <c r="S65" s="73">
        <v>0</v>
      </c>
      <c r="T65" s="73">
        <v>0</v>
      </c>
      <c r="U65" s="73">
        <v>0</v>
      </c>
      <c r="V65" s="72">
        <f t="shared" si="28"/>
        <v>0</v>
      </c>
      <c r="W65" s="72">
        <f t="shared" si="29"/>
        <v>1</v>
      </c>
    </row>
    <row r="66" spans="1:23" x14ac:dyDescent="0.25">
      <c r="A66" s="77" t="s">
        <v>38</v>
      </c>
      <c r="B66" s="35" t="s">
        <v>58</v>
      </c>
      <c r="C66" s="73">
        <v>0</v>
      </c>
      <c r="D66" s="73">
        <v>1</v>
      </c>
      <c r="E66" s="73">
        <v>0</v>
      </c>
      <c r="F66" s="73">
        <v>0</v>
      </c>
      <c r="G66" s="73">
        <v>0</v>
      </c>
      <c r="H66" s="73">
        <v>2</v>
      </c>
      <c r="I66" s="73">
        <v>5</v>
      </c>
      <c r="J66" s="73">
        <v>9</v>
      </c>
      <c r="K66" s="73">
        <v>9</v>
      </c>
      <c r="L66" s="72">
        <f t="shared" si="27"/>
        <v>26</v>
      </c>
      <c r="M66" s="73">
        <v>0</v>
      </c>
      <c r="N66" s="73">
        <v>0</v>
      </c>
      <c r="O66" s="73">
        <v>0</v>
      </c>
      <c r="P66" s="73">
        <v>0</v>
      </c>
      <c r="Q66" s="73">
        <v>0</v>
      </c>
      <c r="R66" s="73">
        <v>1</v>
      </c>
      <c r="S66" s="73">
        <v>3</v>
      </c>
      <c r="T66" s="73">
        <v>10</v>
      </c>
      <c r="U66" s="73">
        <v>4</v>
      </c>
      <c r="V66" s="72">
        <f t="shared" si="28"/>
        <v>18</v>
      </c>
      <c r="W66" s="72">
        <f t="shared" si="29"/>
        <v>44</v>
      </c>
    </row>
    <row r="67" spans="1:23" x14ac:dyDescent="0.25">
      <c r="A67" s="77" t="s">
        <v>39</v>
      </c>
      <c r="B67" s="35" t="s">
        <v>59</v>
      </c>
      <c r="C67" s="73">
        <v>0</v>
      </c>
      <c r="D67" s="73">
        <v>0</v>
      </c>
      <c r="E67" s="73">
        <v>0</v>
      </c>
      <c r="F67" s="73">
        <v>0</v>
      </c>
      <c r="G67" s="73">
        <v>0</v>
      </c>
      <c r="H67" s="73">
        <v>1</v>
      </c>
      <c r="I67" s="73">
        <v>3</v>
      </c>
      <c r="J67" s="73">
        <v>3</v>
      </c>
      <c r="K67" s="73">
        <v>0</v>
      </c>
      <c r="L67" s="72">
        <f t="shared" si="27"/>
        <v>7</v>
      </c>
      <c r="M67" s="73">
        <v>0</v>
      </c>
      <c r="N67" s="73">
        <v>0</v>
      </c>
      <c r="O67" s="73">
        <v>0</v>
      </c>
      <c r="P67" s="73">
        <v>0</v>
      </c>
      <c r="Q67" s="73">
        <v>0</v>
      </c>
      <c r="R67" s="73">
        <v>3</v>
      </c>
      <c r="S67" s="73">
        <v>3</v>
      </c>
      <c r="T67" s="73">
        <v>6</v>
      </c>
      <c r="U67" s="73">
        <v>1</v>
      </c>
      <c r="V67" s="72">
        <f t="shared" si="28"/>
        <v>13</v>
      </c>
      <c r="W67" s="72">
        <f t="shared" si="29"/>
        <v>20</v>
      </c>
    </row>
    <row r="68" spans="1:23" x14ac:dyDescent="0.25">
      <c r="A68" s="78" t="s">
        <v>40</v>
      </c>
      <c r="B68" s="35" t="s">
        <v>60</v>
      </c>
      <c r="C68" s="73">
        <v>3</v>
      </c>
      <c r="D68" s="73">
        <v>0</v>
      </c>
      <c r="E68" s="73">
        <v>0</v>
      </c>
      <c r="F68" s="73">
        <v>0</v>
      </c>
      <c r="G68" s="73">
        <v>0</v>
      </c>
      <c r="H68" s="73">
        <v>5</v>
      </c>
      <c r="I68" s="73">
        <v>4</v>
      </c>
      <c r="J68" s="73">
        <v>4</v>
      </c>
      <c r="K68" s="73">
        <v>1</v>
      </c>
      <c r="L68" s="72">
        <f t="shared" ref="L68" si="30">SUM(C68:K68)</f>
        <v>17</v>
      </c>
      <c r="M68" s="73">
        <v>1</v>
      </c>
      <c r="N68" s="73">
        <v>0</v>
      </c>
      <c r="O68" s="73">
        <v>0</v>
      </c>
      <c r="P68" s="73">
        <v>0</v>
      </c>
      <c r="Q68" s="73">
        <v>0</v>
      </c>
      <c r="R68" s="73">
        <v>30</v>
      </c>
      <c r="S68" s="73">
        <v>4</v>
      </c>
      <c r="T68" s="73">
        <v>3</v>
      </c>
      <c r="U68" s="73">
        <v>1</v>
      </c>
      <c r="V68" s="72">
        <f t="shared" ref="V68" si="31">SUM(M68:U68)</f>
        <v>39</v>
      </c>
      <c r="W68" s="72">
        <f t="shared" ref="W68" si="32">+V68+L68</f>
        <v>56</v>
      </c>
    </row>
    <row r="69" spans="1:23" x14ac:dyDescent="0.25">
      <c r="A69" s="78" t="s">
        <v>106</v>
      </c>
      <c r="B69" s="35" t="s">
        <v>107</v>
      </c>
      <c r="C69" s="73">
        <v>0</v>
      </c>
      <c r="D69" s="73">
        <v>0</v>
      </c>
      <c r="E69" s="73">
        <v>0</v>
      </c>
      <c r="F69" s="73">
        <v>0</v>
      </c>
      <c r="G69" s="73">
        <v>0</v>
      </c>
      <c r="H69" s="73">
        <v>1</v>
      </c>
      <c r="I69" s="73">
        <v>3</v>
      </c>
      <c r="J69" s="73">
        <v>5</v>
      </c>
      <c r="K69" s="73">
        <v>1</v>
      </c>
      <c r="L69" s="72">
        <f t="shared" si="27"/>
        <v>10</v>
      </c>
      <c r="M69" s="73">
        <v>0</v>
      </c>
      <c r="N69" s="73">
        <v>0</v>
      </c>
      <c r="O69" s="73">
        <v>0</v>
      </c>
      <c r="P69" s="73">
        <v>0</v>
      </c>
      <c r="Q69" s="73">
        <v>0</v>
      </c>
      <c r="R69" s="73">
        <v>0</v>
      </c>
      <c r="S69" s="73">
        <v>3</v>
      </c>
      <c r="T69" s="73">
        <v>5</v>
      </c>
      <c r="U69" s="73">
        <v>2</v>
      </c>
      <c r="V69" s="72">
        <f t="shared" si="28"/>
        <v>10</v>
      </c>
      <c r="W69" s="72">
        <f t="shared" si="29"/>
        <v>20</v>
      </c>
    </row>
    <row r="70" spans="1:23" x14ac:dyDescent="0.25">
      <c r="A70" s="128" t="s">
        <v>15</v>
      </c>
      <c r="B70" s="129"/>
      <c r="C70" s="70">
        <f>SUM(C71:C91)</f>
        <v>0</v>
      </c>
      <c r="D70" s="70">
        <f t="shared" ref="D70:L70" si="33">SUM(D71:D91)</f>
        <v>1</v>
      </c>
      <c r="E70" s="70">
        <f t="shared" si="33"/>
        <v>0</v>
      </c>
      <c r="F70" s="70">
        <f t="shared" si="33"/>
        <v>1</v>
      </c>
      <c r="G70" s="70">
        <f t="shared" si="33"/>
        <v>2</v>
      </c>
      <c r="H70" s="70">
        <f t="shared" si="33"/>
        <v>15</v>
      </c>
      <c r="I70" s="70">
        <f t="shared" si="33"/>
        <v>64</v>
      </c>
      <c r="J70" s="70">
        <f t="shared" si="33"/>
        <v>88</v>
      </c>
      <c r="K70" s="70">
        <f t="shared" si="33"/>
        <v>42</v>
      </c>
      <c r="L70" s="70">
        <f t="shared" si="33"/>
        <v>213</v>
      </c>
      <c r="M70" s="70">
        <f>SUM(M71:M91)</f>
        <v>0</v>
      </c>
      <c r="N70" s="70">
        <f t="shared" ref="N70:V70" si="34">SUM(N71:N91)</f>
        <v>0</v>
      </c>
      <c r="O70" s="70">
        <f t="shared" si="34"/>
        <v>0</v>
      </c>
      <c r="P70" s="70">
        <f t="shared" si="34"/>
        <v>1</v>
      </c>
      <c r="Q70" s="70">
        <f t="shared" si="34"/>
        <v>0</v>
      </c>
      <c r="R70" s="70">
        <f t="shared" si="34"/>
        <v>22</v>
      </c>
      <c r="S70" s="70">
        <f t="shared" si="34"/>
        <v>40</v>
      </c>
      <c r="T70" s="70">
        <f t="shared" si="34"/>
        <v>58</v>
      </c>
      <c r="U70" s="70">
        <f t="shared" si="34"/>
        <v>69</v>
      </c>
      <c r="V70" s="70">
        <f t="shared" si="34"/>
        <v>190</v>
      </c>
      <c r="W70" s="70">
        <f>+V70+L70</f>
        <v>403</v>
      </c>
    </row>
    <row r="71" spans="1:23" x14ac:dyDescent="0.25">
      <c r="A71" s="77" t="s">
        <v>21</v>
      </c>
      <c r="B71" s="35" t="s">
        <v>41</v>
      </c>
      <c r="C71" s="73">
        <v>0</v>
      </c>
      <c r="D71" s="73">
        <v>0</v>
      </c>
      <c r="E71" s="73">
        <v>0</v>
      </c>
      <c r="F71" s="73">
        <v>0</v>
      </c>
      <c r="G71" s="73">
        <v>0</v>
      </c>
      <c r="H71" s="73">
        <v>0</v>
      </c>
      <c r="I71" s="73">
        <v>0</v>
      </c>
      <c r="J71" s="73">
        <v>0</v>
      </c>
      <c r="K71" s="73">
        <v>0</v>
      </c>
      <c r="L71" s="72">
        <f>SUM(C71:K71)</f>
        <v>0</v>
      </c>
      <c r="M71" s="73">
        <v>0</v>
      </c>
      <c r="N71" s="73">
        <v>0</v>
      </c>
      <c r="O71" s="73">
        <v>0</v>
      </c>
      <c r="P71" s="73">
        <v>0</v>
      </c>
      <c r="Q71" s="73">
        <v>0</v>
      </c>
      <c r="R71" s="73">
        <v>0</v>
      </c>
      <c r="S71" s="73">
        <v>0</v>
      </c>
      <c r="T71" s="73">
        <v>0</v>
      </c>
      <c r="U71" s="73">
        <v>0</v>
      </c>
      <c r="V71" s="72">
        <f>SUM(M71:U71)</f>
        <v>0</v>
      </c>
      <c r="W71" s="72">
        <f>+V71+L71</f>
        <v>0</v>
      </c>
    </row>
    <row r="72" spans="1:23" x14ac:dyDescent="0.25">
      <c r="A72" s="77" t="s">
        <v>22</v>
      </c>
      <c r="B72" s="35" t="s">
        <v>42</v>
      </c>
      <c r="C72" s="73">
        <v>0</v>
      </c>
      <c r="D72" s="73">
        <v>0</v>
      </c>
      <c r="E72" s="73">
        <v>0</v>
      </c>
      <c r="F72" s="73">
        <v>0</v>
      </c>
      <c r="G72" s="73">
        <v>0</v>
      </c>
      <c r="H72" s="73">
        <v>0</v>
      </c>
      <c r="I72" s="73">
        <v>2</v>
      </c>
      <c r="J72" s="73">
        <v>5</v>
      </c>
      <c r="K72" s="73">
        <v>1</v>
      </c>
      <c r="L72" s="72">
        <f t="shared" ref="L72:L91" si="35">SUM(C72:K72)</f>
        <v>8</v>
      </c>
      <c r="M72" s="73">
        <v>0</v>
      </c>
      <c r="N72" s="73">
        <v>0</v>
      </c>
      <c r="O72" s="73">
        <v>0</v>
      </c>
      <c r="P72" s="73">
        <v>0</v>
      </c>
      <c r="Q72" s="73">
        <v>0</v>
      </c>
      <c r="R72" s="73">
        <v>0</v>
      </c>
      <c r="S72" s="73">
        <v>6</v>
      </c>
      <c r="T72" s="73">
        <v>3</v>
      </c>
      <c r="U72" s="73">
        <v>2</v>
      </c>
      <c r="V72" s="72">
        <f t="shared" ref="V72:V91" si="36">SUM(M72:U72)</f>
        <v>11</v>
      </c>
      <c r="W72" s="72">
        <f t="shared" ref="W72:W91" si="37">+V72+L72</f>
        <v>19</v>
      </c>
    </row>
    <row r="73" spans="1:23" x14ac:dyDescent="0.25">
      <c r="A73" s="77" t="s">
        <v>23</v>
      </c>
      <c r="B73" s="35" t="s">
        <v>43</v>
      </c>
      <c r="C73" s="73">
        <v>0</v>
      </c>
      <c r="D73" s="73">
        <v>0</v>
      </c>
      <c r="E73" s="73">
        <v>0</v>
      </c>
      <c r="F73" s="73">
        <v>0</v>
      </c>
      <c r="G73" s="73">
        <v>0</v>
      </c>
      <c r="H73" s="73">
        <v>0</v>
      </c>
      <c r="I73" s="73">
        <v>0</v>
      </c>
      <c r="J73" s="73">
        <v>0</v>
      </c>
      <c r="K73" s="73">
        <v>0</v>
      </c>
      <c r="L73" s="72">
        <f t="shared" si="35"/>
        <v>0</v>
      </c>
      <c r="M73" s="73">
        <v>0</v>
      </c>
      <c r="N73" s="73">
        <v>0</v>
      </c>
      <c r="O73" s="73">
        <v>0</v>
      </c>
      <c r="P73" s="73">
        <v>0</v>
      </c>
      <c r="Q73" s="73">
        <v>0</v>
      </c>
      <c r="R73" s="73">
        <v>0</v>
      </c>
      <c r="S73" s="73">
        <v>0</v>
      </c>
      <c r="T73" s="73">
        <v>0</v>
      </c>
      <c r="U73" s="73">
        <v>1</v>
      </c>
      <c r="V73" s="72">
        <f t="shared" si="36"/>
        <v>1</v>
      </c>
      <c r="W73" s="72">
        <f t="shared" si="37"/>
        <v>1</v>
      </c>
    </row>
    <row r="74" spans="1:23" x14ac:dyDescent="0.25">
      <c r="A74" s="77" t="s">
        <v>24</v>
      </c>
      <c r="B74" s="35" t="s">
        <v>44</v>
      </c>
      <c r="C74" s="73">
        <v>0</v>
      </c>
      <c r="D74" s="73">
        <v>0</v>
      </c>
      <c r="E74" s="73">
        <v>0</v>
      </c>
      <c r="F74" s="73">
        <v>0</v>
      </c>
      <c r="G74" s="73">
        <v>0</v>
      </c>
      <c r="H74" s="73">
        <v>0</v>
      </c>
      <c r="I74" s="73">
        <v>4</v>
      </c>
      <c r="J74" s="73">
        <v>7</v>
      </c>
      <c r="K74" s="73">
        <v>4</v>
      </c>
      <c r="L74" s="72">
        <f t="shared" si="35"/>
        <v>15</v>
      </c>
      <c r="M74" s="73">
        <v>0</v>
      </c>
      <c r="N74" s="73">
        <v>0</v>
      </c>
      <c r="O74" s="73">
        <v>0</v>
      </c>
      <c r="P74" s="73">
        <v>0</v>
      </c>
      <c r="Q74" s="73">
        <v>0</v>
      </c>
      <c r="R74" s="73">
        <v>0</v>
      </c>
      <c r="S74" s="73">
        <v>4</v>
      </c>
      <c r="T74" s="73">
        <v>6</v>
      </c>
      <c r="U74" s="73">
        <v>5</v>
      </c>
      <c r="V74" s="72">
        <f t="shared" si="36"/>
        <v>15</v>
      </c>
      <c r="W74" s="72">
        <f t="shared" si="37"/>
        <v>30</v>
      </c>
    </row>
    <row r="75" spans="1:23" x14ac:dyDescent="0.25">
      <c r="A75" s="77" t="s">
        <v>25</v>
      </c>
      <c r="B75" s="35" t="s">
        <v>45</v>
      </c>
      <c r="C75" s="73">
        <v>0</v>
      </c>
      <c r="D75" s="73">
        <v>0</v>
      </c>
      <c r="E75" s="73">
        <v>0</v>
      </c>
      <c r="F75" s="73">
        <v>0</v>
      </c>
      <c r="G75" s="73">
        <v>0</v>
      </c>
      <c r="H75" s="73">
        <v>1</v>
      </c>
      <c r="I75" s="73">
        <v>7</v>
      </c>
      <c r="J75" s="73">
        <v>1</v>
      </c>
      <c r="K75" s="73">
        <v>0</v>
      </c>
      <c r="L75" s="72">
        <f t="shared" si="35"/>
        <v>9</v>
      </c>
      <c r="M75" s="73">
        <v>0</v>
      </c>
      <c r="N75" s="73">
        <v>0</v>
      </c>
      <c r="O75" s="73">
        <v>0</v>
      </c>
      <c r="P75" s="73">
        <v>1</v>
      </c>
      <c r="Q75" s="73">
        <v>0</v>
      </c>
      <c r="R75" s="73">
        <v>0</v>
      </c>
      <c r="S75" s="73">
        <v>0</v>
      </c>
      <c r="T75" s="73">
        <v>0</v>
      </c>
      <c r="U75" s="73">
        <v>1</v>
      </c>
      <c r="V75" s="72">
        <f t="shared" si="36"/>
        <v>2</v>
      </c>
      <c r="W75" s="72">
        <f t="shared" si="37"/>
        <v>11</v>
      </c>
    </row>
    <row r="76" spans="1:23" x14ac:dyDescent="0.25">
      <c r="A76" s="77" t="s">
        <v>26</v>
      </c>
      <c r="B76" s="35" t="s">
        <v>46</v>
      </c>
      <c r="C76" s="73">
        <v>0</v>
      </c>
      <c r="D76" s="73">
        <v>0</v>
      </c>
      <c r="E76" s="73">
        <v>0</v>
      </c>
      <c r="F76" s="73">
        <v>0</v>
      </c>
      <c r="G76" s="73">
        <v>0</v>
      </c>
      <c r="H76" s="73">
        <v>0</v>
      </c>
      <c r="I76" s="73">
        <v>3</v>
      </c>
      <c r="J76" s="73">
        <v>1</v>
      </c>
      <c r="K76" s="73">
        <v>0</v>
      </c>
      <c r="L76" s="72">
        <f t="shared" si="35"/>
        <v>4</v>
      </c>
      <c r="M76" s="73">
        <v>0</v>
      </c>
      <c r="N76" s="73">
        <v>0</v>
      </c>
      <c r="O76" s="73">
        <v>0</v>
      </c>
      <c r="P76" s="73">
        <v>0</v>
      </c>
      <c r="Q76" s="73">
        <v>0</v>
      </c>
      <c r="R76" s="73">
        <v>2</v>
      </c>
      <c r="S76" s="73">
        <v>3</v>
      </c>
      <c r="T76" s="73">
        <v>1</v>
      </c>
      <c r="U76" s="73">
        <v>1</v>
      </c>
      <c r="V76" s="72">
        <f t="shared" si="36"/>
        <v>7</v>
      </c>
      <c r="W76" s="72">
        <f t="shared" si="37"/>
        <v>11</v>
      </c>
    </row>
    <row r="77" spans="1:23" x14ac:dyDescent="0.25">
      <c r="A77" s="77" t="s">
        <v>27</v>
      </c>
      <c r="B77" s="35" t="s">
        <v>47</v>
      </c>
      <c r="C77" s="73">
        <v>0</v>
      </c>
      <c r="D77" s="73">
        <v>0</v>
      </c>
      <c r="E77" s="73">
        <v>0</v>
      </c>
      <c r="F77" s="73">
        <v>0</v>
      </c>
      <c r="G77" s="73">
        <v>0</v>
      </c>
      <c r="H77" s="73">
        <v>0</v>
      </c>
      <c r="I77" s="73">
        <v>0</v>
      </c>
      <c r="J77" s="73">
        <v>0</v>
      </c>
      <c r="K77" s="73">
        <v>0</v>
      </c>
      <c r="L77" s="72">
        <f t="shared" si="35"/>
        <v>0</v>
      </c>
      <c r="M77" s="73">
        <v>0</v>
      </c>
      <c r="N77" s="73">
        <v>0</v>
      </c>
      <c r="O77" s="73">
        <v>0</v>
      </c>
      <c r="P77" s="73">
        <v>0</v>
      </c>
      <c r="Q77" s="73">
        <v>0</v>
      </c>
      <c r="R77" s="73">
        <v>0</v>
      </c>
      <c r="S77" s="73">
        <v>0</v>
      </c>
      <c r="T77" s="73">
        <v>0</v>
      </c>
      <c r="U77" s="73">
        <v>0</v>
      </c>
      <c r="V77" s="72">
        <f t="shared" si="36"/>
        <v>0</v>
      </c>
      <c r="W77" s="72">
        <f t="shared" si="37"/>
        <v>0</v>
      </c>
    </row>
    <row r="78" spans="1:23" x14ac:dyDescent="0.25">
      <c r="A78" s="77" t="s">
        <v>28</v>
      </c>
      <c r="B78" s="35" t="s">
        <v>48</v>
      </c>
      <c r="C78" s="73">
        <v>0</v>
      </c>
      <c r="D78" s="73">
        <v>0</v>
      </c>
      <c r="E78" s="73">
        <v>0</v>
      </c>
      <c r="F78" s="73">
        <v>0</v>
      </c>
      <c r="G78" s="73">
        <v>0</v>
      </c>
      <c r="H78" s="73">
        <v>0</v>
      </c>
      <c r="I78" s="73">
        <v>0</v>
      </c>
      <c r="J78" s="73">
        <v>0</v>
      </c>
      <c r="K78" s="73">
        <v>0</v>
      </c>
      <c r="L78" s="72">
        <f t="shared" si="35"/>
        <v>0</v>
      </c>
      <c r="M78" s="73">
        <v>0</v>
      </c>
      <c r="N78" s="73">
        <v>0</v>
      </c>
      <c r="O78" s="73">
        <v>0</v>
      </c>
      <c r="P78" s="73">
        <v>0</v>
      </c>
      <c r="Q78" s="73">
        <v>0</v>
      </c>
      <c r="R78" s="73">
        <v>0</v>
      </c>
      <c r="S78" s="73">
        <v>1</v>
      </c>
      <c r="T78" s="73">
        <v>0</v>
      </c>
      <c r="U78" s="73">
        <v>0</v>
      </c>
      <c r="V78" s="72">
        <f t="shared" si="36"/>
        <v>1</v>
      </c>
      <c r="W78" s="72">
        <f t="shared" si="37"/>
        <v>1</v>
      </c>
    </row>
    <row r="79" spans="1:23" x14ac:dyDescent="0.25">
      <c r="A79" s="77" t="s">
        <v>29</v>
      </c>
      <c r="B79" s="35" t="s">
        <v>49</v>
      </c>
      <c r="C79" s="73">
        <v>0</v>
      </c>
      <c r="D79" s="73">
        <v>0</v>
      </c>
      <c r="E79" s="73">
        <v>0</v>
      </c>
      <c r="F79" s="73">
        <v>0</v>
      </c>
      <c r="G79" s="73">
        <v>0</v>
      </c>
      <c r="H79" s="73">
        <v>4</v>
      </c>
      <c r="I79" s="73">
        <v>26</v>
      </c>
      <c r="J79" s="73">
        <v>41</v>
      </c>
      <c r="K79" s="73">
        <v>11</v>
      </c>
      <c r="L79" s="72">
        <f t="shared" si="35"/>
        <v>82</v>
      </c>
      <c r="M79" s="73">
        <v>0</v>
      </c>
      <c r="N79" s="73">
        <v>0</v>
      </c>
      <c r="O79" s="73">
        <v>0</v>
      </c>
      <c r="P79" s="73">
        <v>0</v>
      </c>
      <c r="Q79" s="73">
        <v>0</v>
      </c>
      <c r="R79" s="73">
        <v>4</v>
      </c>
      <c r="S79" s="73">
        <v>8</v>
      </c>
      <c r="T79" s="73">
        <v>18</v>
      </c>
      <c r="U79" s="73">
        <v>21</v>
      </c>
      <c r="V79" s="72">
        <f t="shared" si="36"/>
        <v>51</v>
      </c>
      <c r="W79" s="72">
        <f t="shared" si="37"/>
        <v>133</v>
      </c>
    </row>
    <row r="80" spans="1:23" x14ac:dyDescent="0.25">
      <c r="A80" s="77" t="s">
        <v>30</v>
      </c>
      <c r="B80" s="35" t="s">
        <v>50</v>
      </c>
      <c r="C80" s="73">
        <v>0</v>
      </c>
      <c r="D80" s="73">
        <v>0</v>
      </c>
      <c r="E80" s="73">
        <v>0</v>
      </c>
      <c r="F80" s="73">
        <v>0</v>
      </c>
      <c r="G80" s="73">
        <v>2</v>
      </c>
      <c r="H80" s="73">
        <v>3</v>
      </c>
      <c r="I80" s="73">
        <v>10</v>
      </c>
      <c r="J80" s="73">
        <v>11</v>
      </c>
      <c r="K80" s="73">
        <v>13</v>
      </c>
      <c r="L80" s="72">
        <f t="shared" si="35"/>
        <v>39</v>
      </c>
      <c r="M80" s="73">
        <v>0</v>
      </c>
      <c r="N80" s="73">
        <v>0</v>
      </c>
      <c r="O80" s="73">
        <v>0</v>
      </c>
      <c r="P80" s="73">
        <v>0</v>
      </c>
      <c r="Q80" s="73">
        <v>0</v>
      </c>
      <c r="R80" s="73">
        <v>3</v>
      </c>
      <c r="S80" s="73">
        <v>6</v>
      </c>
      <c r="T80" s="73">
        <v>8</v>
      </c>
      <c r="U80" s="73">
        <v>13</v>
      </c>
      <c r="V80" s="72">
        <f t="shared" si="36"/>
        <v>30</v>
      </c>
      <c r="W80" s="72">
        <f t="shared" si="37"/>
        <v>69</v>
      </c>
    </row>
    <row r="81" spans="1:23" x14ac:dyDescent="0.25">
      <c r="A81" s="77" t="s">
        <v>31</v>
      </c>
      <c r="B81" s="35" t="s">
        <v>51</v>
      </c>
      <c r="C81" s="73">
        <v>0</v>
      </c>
      <c r="D81" s="73">
        <v>0</v>
      </c>
      <c r="E81" s="73">
        <v>0</v>
      </c>
      <c r="F81" s="73">
        <v>0</v>
      </c>
      <c r="G81" s="73">
        <v>0</v>
      </c>
      <c r="H81" s="73">
        <v>2</v>
      </c>
      <c r="I81" s="73">
        <v>9</v>
      </c>
      <c r="J81" s="73">
        <v>6</v>
      </c>
      <c r="K81" s="73">
        <v>4</v>
      </c>
      <c r="L81" s="72">
        <f t="shared" si="35"/>
        <v>21</v>
      </c>
      <c r="M81" s="73">
        <v>0</v>
      </c>
      <c r="N81" s="73">
        <v>0</v>
      </c>
      <c r="O81" s="73">
        <v>0</v>
      </c>
      <c r="P81" s="73">
        <v>0</v>
      </c>
      <c r="Q81" s="73">
        <v>0</v>
      </c>
      <c r="R81" s="73">
        <v>4</v>
      </c>
      <c r="S81" s="73">
        <v>5</v>
      </c>
      <c r="T81" s="73">
        <v>2</v>
      </c>
      <c r="U81" s="73">
        <v>7</v>
      </c>
      <c r="V81" s="72">
        <f t="shared" si="36"/>
        <v>18</v>
      </c>
      <c r="W81" s="72">
        <f t="shared" si="37"/>
        <v>39</v>
      </c>
    </row>
    <row r="82" spans="1:23" x14ac:dyDescent="0.25">
      <c r="A82" s="77" t="s">
        <v>32</v>
      </c>
      <c r="B82" s="35" t="s">
        <v>52</v>
      </c>
      <c r="C82" s="73">
        <v>0</v>
      </c>
      <c r="D82" s="73">
        <v>0</v>
      </c>
      <c r="E82" s="73">
        <v>0</v>
      </c>
      <c r="F82" s="73">
        <v>0</v>
      </c>
      <c r="G82" s="73">
        <v>0</v>
      </c>
      <c r="H82" s="73">
        <v>0</v>
      </c>
      <c r="I82" s="73">
        <v>1</v>
      </c>
      <c r="J82" s="73">
        <v>2</v>
      </c>
      <c r="K82" s="73">
        <v>2</v>
      </c>
      <c r="L82" s="72">
        <f t="shared" si="35"/>
        <v>5</v>
      </c>
      <c r="M82" s="73">
        <v>0</v>
      </c>
      <c r="N82" s="73">
        <v>0</v>
      </c>
      <c r="O82" s="73">
        <v>0</v>
      </c>
      <c r="P82" s="73">
        <v>0</v>
      </c>
      <c r="Q82" s="73">
        <v>0</v>
      </c>
      <c r="R82" s="73">
        <v>2</v>
      </c>
      <c r="S82" s="73">
        <v>1</v>
      </c>
      <c r="T82" s="73">
        <v>7</v>
      </c>
      <c r="U82" s="73">
        <v>4</v>
      </c>
      <c r="V82" s="72">
        <f t="shared" si="36"/>
        <v>14</v>
      </c>
      <c r="W82" s="72">
        <f t="shared" si="37"/>
        <v>19</v>
      </c>
    </row>
    <row r="83" spans="1:23" x14ac:dyDescent="0.25">
      <c r="A83" s="77" t="s">
        <v>33</v>
      </c>
      <c r="B83" s="35" t="s">
        <v>53</v>
      </c>
      <c r="C83" s="73">
        <v>0</v>
      </c>
      <c r="D83" s="73">
        <v>0</v>
      </c>
      <c r="E83" s="73">
        <v>0</v>
      </c>
      <c r="F83" s="73">
        <v>0</v>
      </c>
      <c r="G83" s="73">
        <v>0</v>
      </c>
      <c r="H83" s="73">
        <v>0</v>
      </c>
      <c r="I83" s="73">
        <v>0</v>
      </c>
      <c r="J83" s="73">
        <v>1</v>
      </c>
      <c r="K83" s="73">
        <v>0</v>
      </c>
      <c r="L83" s="72">
        <f t="shared" si="35"/>
        <v>1</v>
      </c>
      <c r="M83" s="73">
        <v>0</v>
      </c>
      <c r="N83" s="73">
        <v>0</v>
      </c>
      <c r="O83" s="73">
        <v>0</v>
      </c>
      <c r="P83" s="73">
        <v>0</v>
      </c>
      <c r="Q83" s="73">
        <v>0</v>
      </c>
      <c r="R83" s="73">
        <v>0</v>
      </c>
      <c r="S83" s="73">
        <v>0</v>
      </c>
      <c r="T83" s="73">
        <v>0</v>
      </c>
      <c r="U83" s="73">
        <v>0</v>
      </c>
      <c r="V83" s="72">
        <f t="shared" si="36"/>
        <v>0</v>
      </c>
      <c r="W83" s="72">
        <f t="shared" si="37"/>
        <v>1</v>
      </c>
    </row>
    <row r="84" spans="1:23" x14ac:dyDescent="0.25">
      <c r="A84" s="77" t="s">
        <v>34</v>
      </c>
      <c r="B84" s="35" t="s">
        <v>54</v>
      </c>
      <c r="C84" s="73">
        <v>0</v>
      </c>
      <c r="D84" s="73">
        <v>0</v>
      </c>
      <c r="E84" s="73">
        <v>0</v>
      </c>
      <c r="F84" s="73">
        <v>0</v>
      </c>
      <c r="G84" s="73">
        <v>0</v>
      </c>
      <c r="H84" s="73">
        <v>1</v>
      </c>
      <c r="I84" s="73">
        <v>2</v>
      </c>
      <c r="J84" s="73">
        <v>11</v>
      </c>
      <c r="K84" s="73">
        <v>6</v>
      </c>
      <c r="L84" s="72">
        <f t="shared" si="35"/>
        <v>20</v>
      </c>
      <c r="M84" s="73">
        <v>0</v>
      </c>
      <c r="N84" s="73">
        <v>0</v>
      </c>
      <c r="O84" s="73">
        <v>0</v>
      </c>
      <c r="P84" s="73">
        <v>0</v>
      </c>
      <c r="Q84" s="73">
        <v>0</v>
      </c>
      <c r="R84" s="73">
        <v>7</v>
      </c>
      <c r="S84" s="73">
        <v>5</v>
      </c>
      <c r="T84" s="73">
        <v>12</v>
      </c>
      <c r="U84" s="73">
        <v>9</v>
      </c>
      <c r="V84" s="72">
        <f t="shared" si="36"/>
        <v>33</v>
      </c>
      <c r="W84" s="72">
        <f t="shared" si="37"/>
        <v>53</v>
      </c>
    </row>
    <row r="85" spans="1:23" x14ac:dyDescent="0.25">
      <c r="A85" s="77" t="s">
        <v>35</v>
      </c>
      <c r="B85" s="35" t="s">
        <v>55</v>
      </c>
      <c r="C85" s="73">
        <v>0</v>
      </c>
      <c r="D85" s="73">
        <v>0</v>
      </c>
      <c r="E85" s="73">
        <v>0</v>
      </c>
      <c r="F85" s="73">
        <v>0</v>
      </c>
      <c r="G85" s="73">
        <v>0</v>
      </c>
      <c r="H85" s="73">
        <v>0</v>
      </c>
      <c r="I85" s="73">
        <v>0</v>
      </c>
      <c r="J85" s="73">
        <v>0</v>
      </c>
      <c r="K85" s="73">
        <v>0</v>
      </c>
      <c r="L85" s="72">
        <f t="shared" si="35"/>
        <v>0</v>
      </c>
      <c r="M85" s="73">
        <v>0</v>
      </c>
      <c r="N85" s="73">
        <v>0</v>
      </c>
      <c r="O85" s="73">
        <v>0</v>
      </c>
      <c r="P85" s="73">
        <v>0</v>
      </c>
      <c r="Q85" s="73">
        <v>0</v>
      </c>
      <c r="R85" s="73">
        <v>0</v>
      </c>
      <c r="S85" s="73">
        <v>0</v>
      </c>
      <c r="T85" s="73">
        <v>0</v>
      </c>
      <c r="U85" s="73">
        <v>0</v>
      </c>
      <c r="V85" s="72">
        <f t="shared" si="36"/>
        <v>0</v>
      </c>
      <c r="W85" s="72">
        <f t="shared" si="37"/>
        <v>0</v>
      </c>
    </row>
    <row r="86" spans="1:23" x14ac:dyDescent="0.25">
      <c r="A86" s="77" t="s">
        <v>36</v>
      </c>
      <c r="B86" s="35" t="s">
        <v>56</v>
      </c>
      <c r="C86" s="73">
        <v>0</v>
      </c>
      <c r="D86" s="73">
        <v>0</v>
      </c>
      <c r="E86" s="73">
        <v>0</v>
      </c>
      <c r="F86" s="73">
        <v>0</v>
      </c>
      <c r="G86" s="73">
        <v>0</v>
      </c>
      <c r="H86" s="73">
        <v>0</v>
      </c>
      <c r="I86" s="73">
        <v>0</v>
      </c>
      <c r="J86" s="73">
        <v>0</v>
      </c>
      <c r="K86" s="73">
        <v>0</v>
      </c>
      <c r="L86" s="72">
        <f t="shared" si="35"/>
        <v>0</v>
      </c>
      <c r="M86" s="73">
        <v>0</v>
      </c>
      <c r="N86" s="73">
        <v>0</v>
      </c>
      <c r="O86" s="73">
        <v>0</v>
      </c>
      <c r="P86" s="73">
        <v>0</v>
      </c>
      <c r="Q86" s="73">
        <v>0</v>
      </c>
      <c r="R86" s="73">
        <v>0</v>
      </c>
      <c r="S86" s="73">
        <v>0</v>
      </c>
      <c r="T86" s="73">
        <v>0</v>
      </c>
      <c r="U86" s="73">
        <v>0</v>
      </c>
      <c r="V86" s="72">
        <f t="shared" si="36"/>
        <v>0</v>
      </c>
      <c r="W86" s="72">
        <f t="shared" si="37"/>
        <v>0</v>
      </c>
    </row>
    <row r="87" spans="1:23" x14ac:dyDescent="0.25">
      <c r="A87" s="77" t="s">
        <v>37</v>
      </c>
      <c r="B87" s="35" t="s">
        <v>57</v>
      </c>
      <c r="C87" s="73">
        <v>0</v>
      </c>
      <c r="D87" s="73">
        <v>0</v>
      </c>
      <c r="E87" s="73">
        <v>0</v>
      </c>
      <c r="F87" s="73">
        <v>0</v>
      </c>
      <c r="G87" s="73">
        <v>0</v>
      </c>
      <c r="H87" s="73">
        <v>0</v>
      </c>
      <c r="I87" s="73">
        <v>0</v>
      </c>
      <c r="J87" s="73">
        <v>0</v>
      </c>
      <c r="K87" s="73">
        <v>0</v>
      </c>
      <c r="L87" s="72">
        <f t="shared" si="35"/>
        <v>0</v>
      </c>
      <c r="M87" s="73">
        <v>0</v>
      </c>
      <c r="N87" s="73">
        <v>0</v>
      </c>
      <c r="O87" s="73">
        <v>0</v>
      </c>
      <c r="P87" s="73">
        <v>0</v>
      </c>
      <c r="Q87" s="73">
        <v>0</v>
      </c>
      <c r="R87" s="73">
        <v>0</v>
      </c>
      <c r="S87" s="73">
        <v>0</v>
      </c>
      <c r="T87" s="73">
        <v>0</v>
      </c>
      <c r="U87" s="73">
        <v>0</v>
      </c>
      <c r="V87" s="72">
        <f t="shared" si="36"/>
        <v>0</v>
      </c>
      <c r="W87" s="72">
        <f t="shared" si="37"/>
        <v>0</v>
      </c>
    </row>
    <row r="88" spans="1:23" x14ac:dyDescent="0.25">
      <c r="A88" s="77" t="s">
        <v>38</v>
      </c>
      <c r="B88" s="35" t="s">
        <v>58</v>
      </c>
      <c r="C88" s="73">
        <v>0</v>
      </c>
      <c r="D88" s="73">
        <v>0</v>
      </c>
      <c r="E88" s="73">
        <v>0</v>
      </c>
      <c r="F88" s="73">
        <v>0</v>
      </c>
      <c r="G88" s="73">
        <v>0</v>
      </c>
      <c r="H88" s="73">
        <v>1</v>
      </c>
      <c r="I88" s="73">
        <v>0</v>
      </c>
      <c r="J88" s="73">
        <v>0</v>
      </c>
      <c r="K88" s="73">
        <v>0</v>
      </c>
      <c r="L88" s="72">
        <f t="shared" si="35"/>
        <v>1</v>
      </c>
      <c r="M88" s="73">
        <v>0</v>
      </c>
      <c r="N88" s="73">
        <v>0</v>
      </c>
      <c r="O88" s="73">
        <v>0</v>
      </c>
      <c r="P88" s="73">
        <v>0</v>
      </c>
      <c r="Q88" s="73">
        <v>0</v>
      </c>
      <c r="R88" s="73">
        <v>0</v>
      </c>
      <c r="S88" s="73">
        <v>1</v>
      </c>
      <c r="T88" s="73">
        <v>0</v>
      </c>
      <c r="U88" s="73">
        <v>0</v>
      </c>
      <c r="V88" s="72">
        <f t="shared" si="36"/>
        <v>1</v>
      </c>
      <c r="W88" s="72">
        <f t="shared" si="37"/>
        <v>2</v>
      </c>
    </row>
    <row r="89" spans="1:23" x14ac:dyDescent="0.25">
      <c r="A89" s="77" t="s">
        <v>39</v>
      </c>
      <c r="B89" s="35" t="s">
        <v>59</v>
      </c>
      <c r="C89" s="73">
        <v>0</v>
      </c>
      <c r="D89" s="73">
        <v>1</v>
      </c>
      <c r="E89" s="73">
        <v>0</v>
      </c>
      <c r="F89" s="73">
        <v>1</v>
      </c>
      <c r="G89" s="73">
        <v>0</v>
      </c>
      <c r="H89" s="73">
        <v>3</v>
      </c>
      <c r="I89" s="73">
        <v>0</v>
      </c>
      <c r="J89" s="73">
        <v>2</v>
      </c>
      <c r="K89" s="73">
        <v>1</v>
      </c>
      <c r="L89" s="72">
        <f t="shared" si="35"/>
        <v>8</v>
      </c>
      <c r="M89" s="73">
        <v>0</v>
      </c>
      <c r="N89" s="73">
        <v>0</v>
      </c>
      <c r="O89" s="73">
        <v>0</v>
      </c>
      <c r="P89" s="73">
        <v>0</v>
      </c>
      <c r="Q89" s="73">
        <v>0</v>
      </c>
      <c r="R89" s="73">
        <v>0</v>
      </c>
      <c r="S89" s="73">
        <v>0</v>
      </c>
      <c r="T89" s="73">
        <v>1</v>
      </c>
      <c r="U89" s="73">
        <v>5</v>
      </c>
      <c r="V89" s="72">
        <f t="shared" si="36"/>
        <v>6</v>
      </c>
      <c r="W89" s="72">
        <f t="shared" si="37"/>
        <v>14</v>
      </c>
    </row>
    <row r="90" spans="1:23" x14ac:dyDescent="0.25">
      <c r="A90" s="78" t="s">
        <v>40</v>
      </c>
      <c r="B90" s="35" t="s">
        <v>60</v>
      </c>
      <c r="C90" s="73">
        <v>0</v>
      </c>
      <c r="D90" s="73">
        <v>0</v>
      </c>
      <c r="E90" s="73">
        <v>0</v>
      </c>
      <c r="F90" s="73">
        <v>0</v>
      </c>
      <c r="G90" s="73">
        <v>0</v>
      </c>
      <c r="H90" s="73">
        <v>0</v>
      </c>
      <c r="I90" s="73">
        <v>0</v>
      </c>
      <c r="J90" s="73">
        <v>0</v>
      </c>
      <c r="K90" s="73">
        <v>0</v>
      </c>
      <c r="L90" s="72">
        <f t="shared" ref="L90" si="38">SUM(C90:K90)</f>
        <v>0</v>
      </c>
      <c r="M90" s="73">
        <v>0</v>
      </c>
      <c r="N90" s="73">
        <v>0</v>
      </c>
      <c r="O90" s="73">
        <v>0</v>
      </c>
      <c r="P90" s="73">
        <v>0</v>
      </c>
      <c r="Q90" s="73">
        <v>0</v>
      </c>
      <c r="R90" s="73">
        <v>0</v>
      </c>
      <c r="S90" s="73">
        <v>0</v>
      </c>
      <c r="T90" s="73">
        <v>0</v>
      </c>
      <c r="U90" s="73">
        <v>0</v>
      </c>
      <c r="V90" s="72">
        <f t="shared" ref="V90" si="39">SUM(M90:U90)</f>
        <v>0</v>
      </c>
      <c r="W90" s="72">
        <f t="shared" ref="W90" si="40">+V90+L90</f>
        <v>0</v>
      </c>
    </row>
    <row r="91" spans="1:23" x14ac:dyDescent="0.25">
      <c r="A91" s="78" t="s">
        <v>106</v>
      </c>
      <c r="B91" s="35" t="s">
        <v>107</v>
      </c>
      <c r="C91" s="73">
        <v>0</v>
      </c>
      <c r="D91" s="73">
        <v>0</v>
      </c>
      <c r="E91" s="73">
        <v>0</v>
      </c>
      <c r="F91" s="73">
        <v>0</v>
      </c>
      <c r="G91" s="73">
        <v>0</v>
      </c>
      <c r="H91" s="73">
        <v>0</v>
      </c>
      <c r="I91" s="73">
        <v>0</v>
      </c>
      <c r="J91" s="73">
        <v>0</v>
      </c>
      <c r="K91" s="73">
        <v>0</v>
      </c>
      <c r="L91" s="72">
        <f t="shared" si="35"/>
        <v>0</v>
      </c>
      <c r="M91" s="73">
        <v>0</v>
      </c>
      <c r="N91" s="73">
        <v>0</v>
      </c>
      <c r="O91" s="73">
        <v>0</v>
      </c>
      <c r="P91" s="73">
        <v>0</v>
      </c>
      <c r="Q91" s="73">
        <v>0</v>
      </c>
      <c r="R91" s="73">
        <v>0</v>
      </c>
      <c r="S91" s="73">
        <v>0</v>
      </c>
      <c r="T91" s="73">
        <v>0</v>
      </c>
      <c r="U91" s="73">
        <v>0</v>
      </c>
      <c r="V91" s="72">
        <f t="shared" si="36"/>
        <v>0</v>
      </c>
      <c r="W91" s="72">
        <f t="shared" si="37"/>
        <v>0</v>
      </c>
    </row>
    <row r="92" spans="1:23" x14ac:dyDescent="0.25">
      <c r="A92" s="128" t="s">
        <v>16</v>
      </c>
      <c r="B92" s="129"/>
      <c r="C92" s="70">
        <f>SUM(C93:C113)</f>
        <v>0</v>
      </c>
      <c r="D92" s="70">
        <f t="shared" ref="D92:L92" si="41">SUM(D93:D113)</f>
        <v>0</v>
      </c>
      <c r="E92" s="70">
        <f t="shared" si="41"/>
        <v>0</v>
      </c>
      <c r="F92" s="70">
        <f t="shared" si="41"/>
        <v>0</v>
      </c>
      <c r="G92" s="70">
        <f t="shared" si="41"/>
        <v>0</v>
      </c>
      <c r="H92" s="70">
        <f t="shared" si="41"/>
        <v>17</v>
      </c>
      <c r="I92" s="70">
        <f t="shared" si="41"/>
        <v>38</v>
      </c>
      <c r="J92" s="70">
        <f t="shared" si="41"/>
        <v>30</v>
      </c>
      <c r="K92" s="70">
        <f t="shared" si="41"/>
        <v>27</v>
      </c>
      <c r="L92" s="70">
        <f t="shared" si="41"/>
        <v>112</v>
      </c>
      <c r="M92" s="70">
        <f>SUM(M93:M113)</f>
        <v>0</v>
      </c>
      <c r="N92" s="70">
        <f t="shared" ref="N92:V92" si="42">SUM(N93:N113)</f>
        <v>0</v>
      </c>
      <c r="O92" s="70">
        <f t="shared" si="42"/>
        <v>0</v>
      </c>
      <c r="P92" s="70">
        <f t="shared" si="42"/>
        <v>1</v>
      </c>
      <c r="Q92" s="70">
        <f t="shared" si="42"/>
        <v>3</v>
      </c>
      <c r="R92" s="70">
        <f t="shared" si="42"/>
        <v>15</v>
      </c>
      <c r="S92" s="70">
        <f t="shared" si="42"/>
        <v>22</v>
      </c>
      <c r="T92" s="70">
        <f t="shared" si="42"/>
        <v>18</v>
      </c>
      <c r="U92" s="70">
        <f t="shared" si="42"/>
        <v>22</v>
      </c>
      <c r="V92" s="70">
        <f t="shared" si="42"/>
        <v>81</v>
      </c>
      <c r="W92" s="70">
        <f>+V92+L92</f>
        <v>193</v>
      </c>
    </row>
    <row r="93" spans="1:23" x14ac:dyDescent="0.25">
      <c r="A93" s="77" t="s">
        <v>21</v>
      </c>
      <c r="B93" s="35" t="s">
        <v>41</v>
      </c>
      <c r="C93" s="73">
        <v>0</v>
      </c>
      <c r="D93" s="73">
        <v>0</v>
      </c>
      <c r="E93" s="73">
        <v>0</v>
      </c>
      <c r="F93" s="73">
        <v>0</v>
      </c>
      <c r="G93" s="73">
        <v>0</v>
      </c>
      <c r="H93" s="73">
        <v>0</v>
      </c>
      <c r="I93" s="73">
        <v>5</v>
      </c>
      <c r="J93" s="73">
        <v>0</v>
      </c>
      <c r="K93" s="73">
        <v>0</v>
      </c>
      <c r="L93" s="72">
        <f>SUM(C93:K93)</f>
        <v>5</v>
      </c>
      <c r="M93" s="73">
        <v>0</v>
      </c>
      <c r="N93" s="73">
        <v>0</v>
      </c>
      <c r="O93" s="73">
        <v>0</v>
      </c>
      <c r="P93" s="73">
        <v>0</v>
      </c>
      <c r="Q93" s="73">
        <v>0</v>
      </c>
      <c r="R93" s="73">
        <v>2</v>
      </c>
      <c r="S93" s="73">
        <v>0</v>
      </c>
      <c r="T93" s="73">
        <v>0</v>
      </c>
      <c r="U93" s="73">
        <v>1</v>
      </c>
      <c r="V93" s="72">
        <f>SUM(M93:U93)</f>
        <v>3</v>
      </c>
      <c r="W93" s="72">
        <f>+V93+L93</f>
        <v>8</v>
      </c>
    </row>
    <row r="94" spans="1:23" x14ac:dyDescent="0.25">
      <c r="A94" s="77" t="s">
        <v>22</v>
      </c>
      <c r="B94" s="35" t="s">
        <v>42</v>
      </c>
      <c r="C94" s="73">
        <v>0</v>
      </c>
      <c r="D94" s="73">
        <v>0</v>
      </c>
      <c r="E94" s="73">
        <v>0</v>
      </c>
      <c r="F94" s="73">
        <v>0</v>
      </c>
      <c r="G94" s="73">
        <v>0</v>
      </c>
      <c r="H94" s="73">
        <v>0</v>
      </c>
      <c r="I94" s="73">
        <v>2</v>
      </c>
      <c r="J94" s="73">
        <v>1</v>
      </c>
      <c r="K94" s="73">
        <v>0</v>
      </c>
      <c r="L94" s="72">
        <f t="shared" ref="L94:L113" si="43">SUM(C94:K94)</f>
        <v>3</v>
      </c>
      <c r="M94" s="73">
        <v>0</v>
      </c>
      <c r="N94" s="73">
        <v>0</v>
      </c>
      <c r="O94" s="73">
        <v>0</v>
      </c>
      <c r="P94" s="73">
        <v>0</v>
      </c>
      <c r="Q94" s="73">
        <v>0</v>
      </c>
      <c r="R94" s="73">
        <v>0</v>
      </c>
      <c r="S94" s="73">
        <v>0</v>
      </c>
      <c r="T94" s="73">
        <v>0</v>
      </c>
      <c r="U94" s="73">
        <v>0</v>
      </c>
      <c r="V94" s="72">
        <f t="shared" ref="V94:V113" si="44">SUM(M94:U94)</f>
        <v>0</v>
      </c>
      <c r="W94" s="72">
        <f t="shared" ref="W94:W113" si="45">+V94+L94</f>
        <v>3</v>
      </c>
    </row>
    <row r="95" spans="1:23" x14ac:dyDescent="0.25">
      <c r="A95" s="77" t="s">
        <v>23</v>
      </c>
      <c r="B95" s="35" t="s">
        <v>43</v>
      </c>
      <c r="C95" s="73">
        <v>0</v>
      </c>
      <c r="D95" s="73">
        <v>0</v>
      </c>
      <c r="E95" s="73">
        <v>0</v>
      </c>
      <c r="F95" s="73">
        <v>0</v>
      </c>
      <c r="G95" s="73">
        <v>0</v>
      </c>
      <c r="H95" s="73">
        <v>0</v>
      </c>
      <c r="I95" s="73">
        <v>0</v>
      </c>
      <c r="J95" s="73">
        <v>1</v>
      </c>
      <c r="K95" s="73">
        <v>0</v>
      </c>
      <c r="L95" s="72">
        <f t="shared" si="43"/>
        <v>1</v>
      </c>
      <c r="M95" s="73">
        <v>0</v>
      </c>
      <c r="N95" s="73">
        <v>0</v>
      </c>
      <c r="O95" s="73">
        <v>0</v>
      </c>
      <c r="P95" s="73">
        <v>0</v>
      </c>
      <c r="Q95" s="73">
        <v>0</v>
      </c>
      <c r="R95" s="73">
        <v>0</v>
      </c>
      <c r="S95" s="73">
        <v>0</v>
      </c>
      <c r="T95" s="73">
        <v>0</v>
      </c>
      <c r="U95" s="73">
        <v>0</v>
      </c>
      <c r="V95" s="72">
        <f t="shared" si="44"/>
        <v>0</v>
      </c>
      <c r="W95" s="72">
        <f t="shared" si="45"/>
        <v>1</v>
      </c>
    </row>
    <row r="96" spans="1:23" x14ac:dyDescent="0.25">
      <c r="A96" s="77" t="s">
        <v>24</v>
      </c>
      <c r="B96" s="35" t="s">
        <v>44</v>
      </c>
      <c r="C96" s="73">
        <v>0</v>
      </c>
      <c r="D96" s="73">
        <v>0</v>
      </c>
      <c r="E96" s="73">
        <v>0</v>
      </c>
      <c r="F96" s="73">
        <v>0</v>
      </c>
      <c r="G96" s="73">
        <v>0</v>
      </c>
      <c r="H96" s="73">
        <v>2</v>
      </c>
      <c r="I96" s="73">
        <v>1</v>
      </c>
      <c r="J96" s="73">
        <v>0</v>
      </c>
      <c r="K96" s="73">
        <v>0</v>
      </c>
      <c r="L96" s="72">
        <f t="shared" si="43"/>
        <v>3</v>
      </c>
      <c r="M96" s="73">
        <v>0</v>
      </c>
      <c r="N96" s="73">
        <v>0</v>
      </c>
      <c r="O96" s="73">
        <v>0</v>
      </c>
      <c r="P96" s="73">
        <v>0</v>
      </c>
      <c r="Q96" s="73">
        <v>0</v>
      </c>
      <c r="R96" s="73">
        <v>2</v>
      </c>
      <c r="S96" s="73">
        <v>4</v>
      </c>
      <c r="T96" s="73">
        <v>4</v>
      </c>
      <c r="U96" s="73">
        <v>2</v>
      </c>
      <c r="V96" s="72">
        <f t="shared" si="44"/>
        <v>12</v>
      </c>
      <c r="W96" s="72">
        <f t="shared" si="45"/>
        <v>15</v>
      </c>
    </row>
    <row r="97" spans="1:23" x14ac:dyDescent="0.25">
      <c r="A97" s="77" t="s">
        <v>25</v>
      </c>
      <c r="B97" s="35" t="s">
        <v>45</v>
      </c>
      <c r="C97" s="73">
        <v>0</v>
      </c>
      <c r="D97" s="73">
        <v>0</v>
      </c>
      <c r="E97" s="73">
        <v>0</v>
      </c>
      <c r="F97" s="73">
        <v>0</v>
      </c>
      <c r="G97" s="73">
        <v>0</v>
      </c>
      <c r="H97" s="73">
        <v>2</v>
      </c>
      <c r="I97" s="73">
        <v>5</v>
      </c>
      <c r="J97" s="73">
        <v>1</v>
      </c>
      <c r="K97" s="73">
        <v>0</v>
      </c>
      <c r="L97" s="72">
        <f t="shared" si="43"/>
        <v>8</v>
      </c>
      <c r="M97" s="73">
        <v>0</v>
      </c>
      <c r="N97" s="73">
        <v>0</v>
      </c>
      <c r="O97" s="73">
        <v>0</v>
      </c>
      <c r="P97" s="73">
        <v>1</v>
      </c>
      <c r="Q97" s="73">
        <v>2</v>
      </c>
      <c r="R97" s="73">
        <v>2</v>
      </c>
      <c r="S97" s="73">
        <v>0</v>
      </c>
      <c r="T97" s="73">
        <v>0</v>
      </c>
      <c r="U97" s="73">
        <v>1</v>
      </c>
      <c r="V97" s="72">
        <f t="shared" si="44"/>
        <v>6</v>
      </c>
      <c r="W97" s="72">
        <f t="shared" si="45"/>
        <v>14</v>
      </c>
    </row>
    <row r="98" spans="1:23" x14ac:dyDescent="0.25">
      <c r="A98" s="77" t="s">
        <v>26</v>
      </c>
      <c r="B98" s="35" t="s">
        <v>46</v>
      </c>
      <c r="C98" s="73">
        <v>0</v>
      </c>
      <c r="D98" s="73">
        <v>0</v>
      </c>
      <c r="E98" s="73">
        <v>0</v>
      </c>
      <c r="F98" s="73">
        <v>0</v>
      </c>
      <c r="G98" s="73">
        <v>0</v>
      </c>
      <c r="H98" s="73">
        <v>0</v>
      </c>
      <c r="I98" s="73">
        <v>3</v>
      </c>
      <c r="J98" s="73">
        <v>0</v>
      </c>
      <c r="K98" s="73">
        <v>0</v>
      </c>
      <c r="L98" s="72">
        <f t="shared" si="43"/>
        <v>3</v>
      </c>
      <c r="M98" s="73">
        <v>0</v>
      </c>
      <c r="N98" s="73">
        <v>0</v>
      </c>
      <c r="O98" s="73">
        <v>0</v>
      </c>
      <c r="P98" s="73">
        <v>0</v>
      </c>
      <c r="Q98" s="73">
        <v>0</v>
      </c>
      <c r="R98" s="73">
        <v>1</v>
      </c>
      <c r="S98" s="73">
        <v>0</v>
      </c>
      <c r="T98" s="73">
        <v>0</v>
      </c>
      <c r="U98" s="73">
        <v>0</v>
      </c>
      <c r="V98" s="72">
        <f t="shared" si="44"/>
        <v>1</v>
      </c>
      <c r="W98" s="72">
        <f t="shared" si="45"/>
        <v>4</v>
      </c>
    </row>
    <row r="99" spans="1:23" x14ac:dyDescent="0.25">
      <c r="A99" s="77" t="s">
        <v>27</v>
      </c>
      <c r="B99" s="35" t="s">
        <v>47</v>
      </c>
      <c r="C99" s="73">
        <v>0</v>
      </c>
      <c r="D99" s="73">
        <v>0</v>
      </c>
      <c r="E99" s="73">
        <v>0</v>
      </c>
      <c r="F99" s="73">
        <v>0</v>
      </c>
      <c r="G99" s="73">
        <v>0</v>
      </c>
      <c r="H99" s="73">
        <v>0</v>
      </c>
      <c r="I99" s="73">
        <v>0</v>
      </c>
      <c r="J99" s="73">
        <v>0</v>
      </c>
      <c r="K99" s="73">
        <v>0</v>
      </c>
      <c r="L99" s="72">
        <f t="shared" si="43"/>
        <v>0</v>
      </c>
      <c r="M99" s="73">
        <v>0</v>
      </c>
      <c r="N99" s="73">
        <v>0</v>
      </c>
      <c r="O99" s="73">
        <v>0</v>
      </c>
      <c r="P99" s="73">
        <v>0</v>
      </c>
      <c r="Q99" s="73">
        <v>0</v>
      </c>
      <c r="R99" s="73">
        <v>0</v>
      </c>
      <c r="S99" s="73">
        <v>0</v>
      </c>
      <c r="T99" s="73">
        <v>0</v>
      </c>
      <c r="U99" s="73">
        <v>0</v>
      </c>
      <c r="V99" s="72">
        <f t="shared" si="44"/>
        <v>0</v>
      </c>
      <c r="W99" s="72">
        <f t="shared" si="45"/>
        <v>0</v>
      </c>
    </row>
    <row r="100" spans="1:23" x14ac:dyDescent="0.25">
      <c r="A100" s="77" t="s">
        <v>28</v>
      </c>
      <c r="B100" s="35" t="s">
        <v>48</v>
      </c>
      <c r="C100" s="73">
        <v>0</v>
      </c>
      <c r="D100" s="73">
        <v>0</v>
      </c>
      <c r="E100" s="73">
        <v>0</v>
      </c>
      <c r="F100" s="73">
        <v>0</v>
      </c>
      <c r="G100" s="73">
        <v>0</v>
      </c>
      <c r="H100" s="73">
        <v>0</v>
      </c>
      <c r="I100" s="73">
        <v>0</v>
      </c>
      <c r="J100" s="73">
        <v>0</v>
      </c>
      <c r="K100" s="73">
        <v>0</v>
      </c>
      <c r="L100" s="72">
        <f t="shared" si="43"/>
        <v>0</v>
      </c>
      <c r="M100" s="73">
        <v>0</v>
      </c>
      <c r="N100" s="73">
        <v>0</v>
      </c>
      <c r="O100" s="73">
        <v>0</v>
      </c>
      <c r="P100" s="73">
        <v>0</v>
      </c>
      <c r="Q100" s="73">
        <v>0</v>
      </c>
      <c r="R100" s="73">
        <v>0</v>
      </c>
      <c r="S100" s="73">
        <v>0</v>
      </c>
      <c r="T100" s="73">
        <v>0</v>
      </c>
      <c r="U100" s="73">
        <v>0</v>
      </c>
      <c r="V100" s="72">
        <f t="shared" si="44"/>
        <v>0</v>
      </c>
      <c r="W100" s="72">
        <f t="shared" si="45"/>
        <v>0</v>
      </c>
    </row>
    <row r="101" spans="1:23" x14ac:dyDescent="0.25">
      <c r="A101" s="77" t="s">
        <v>29</v>
      </c>
      <c r="B101" s="35" t="s">
        <v>49</v>
      </c>
      <c r="C101" s="73">
        <v>0</v>
      </c>
      <c r="D101" s="73">
        <v>0</v>
      </c>
      <c r="E101" s="73">
        <v>0</v>
      </c>
      <c r="F101" s="73">
        <v>0</v>
      </c>
      <c r="G101" s="73">
        <v>0</v>
      </c>
      <c r="H101" s="73">
        <v>0</v>
      </c>
      <c r="I101" s="73">
        <v>10</v>
      </c>
      <c r="J101" s="73">
        <v>7</v>
      </c>
      <c r="K101" s="73">
        <v>9</v>
      </c>
      <c r="L101" s="72">
        <f t="shared" si="43"/>
        <v>26</v>
      </c>
      <c r="M101" s="73">
        <v>0</v>
      </c>
      <c r="N101" s="73">
        <v>0</v>
      </c>
      <c r="O101" s="73">
        <v>0</v>
      </c>
      <c r="P101" s="73">
        <v>0</v>
      </c>
      <c r="Q101" s="73">
        <v>0</v>
      </c>
      <c r="R101" s="73">
        <v>0</v>
      </c>
      <c r="S101" s="73">
        <v>0</v>
      </c>
      <c r="T101" s="73">
        <v>3</v>
      </c>
      <c r="U101" s="73">
        <v>5</v>
      </c>
      <c r="V101" s="72">
        <f t="shared" si="44"/>
        <v>8</v>
      </c>
      <c r="W101" s="72">
        <f t="shared" si="45"/>
        <v>34</v>
      </c>
    </row>
    <row r="102" spans="1:23" x14ac:dyDescent="0.25">
      <c r="A102" s="77" t="s">
        <v>30</v>
      </c>
      <c r="B102" s="35" t="s">
        <v>50</v>
      </c>
      <c r="C102" s="73">
        <v>0</v>
      </c>
      <c r="D102" s="73">
        <v>0</v>
      </c>
      <c r="E102" s="73">
        <v>0</v>
      </c>
      <c r="F102" s="73">
        <v>0</v>
      </c>
      <c r="G102" s="73">
        <v>0</v>
      </c>
      <c r="H102" s="73">
        <v>6</v>
      </c>
      <c r="I102" s="73">
        <v>1</v>
      </c>
      <c r="J102" s="73">
        <v>11</v>
      </c>
      <c r="K102" s="73">
        <v>11</v>
      </c>
      <c r="L102" s="72">
        <f t="shared" si="43"/>
        <v>29</v>
      </c>
      <c r="M102" s="73">
        <v>0</v>
      </c>
      <c r="N102" s="73">
        <v>0</v>
      </c>
      <c r="O102" s="73">
        <v>0</v>
      </c>
      <c r="P102" s="73">
        <v>0</v>
      </c>
      <c r="Q102" s="73">
        <v>0</v>
      </c>
      <c r="R102" s="73">
        <v>1</v>
      </c>
      <c r="S102" s="73">
        <v>3</v>
      </c>
      <c r="T102" s="73">
        <v>2</v>
      </c>
      <c r="U102" s="73">
        <v>9</v>
      </c>
      <c r="V102" s="72">
        <f t="shared" si="44"/>
        <v>15</v>
      </c>
      <c r="W102" s="72">
        <f t="shared" si="45"/>
        <v>44</v>
      </c>
    </row>
    <row r="103" spans="1:23" x14ac:dyDescent="0.25">
      <c r="A103" s="77" t="s">
        <v>31</v>
      </c>
      <c r="B103" s="35" t="s">
        <v>51</v>
      </c>
      <c r="C103" s="73">
        <v>0</v>
      </c>
      <c r="D103" s="73">
        <v>0</v>
      </c>
      <c r="E103" s="73">
        <v>0</v>
      </c>
      <c r="F103" s="73">
        <v>0</v>
      </c>
      <c r="G103" s="73">
        <v>0</v>
      </c>
      <c r="H103" s="73">
        <v>0</v>
      </c>
      <c r="I103" s="73">
        <v>2</v>
      </c>
      <c r="J103" s="73">
        <v>0</v>
      </c>
      <c r="K103" s="73">
        <v>0</v>
      </c>
      <c r="L103" s="72">
        <f t="shared" si="43"/>
        <v>2</v>
      </c>
      <c r="M103" s="73">
        <v>0</v>
      </c>
      <c r="N103" s="73">
        <v>0</v>
      </c>
      <c r="O103" s="73">
        <v>0</v>
      </c>
      <c r="P103" s="73">
        <v>0</v>
      </c>
      <c r="Q103" s="73">
        <v>0</v>
      </c>
      <c r="R103" s="73">
        <v>1</v>
      </c>
      <c r="S103" s="73">
        <v>1</v>
      </c>
      <c r="T103" s="73">
        <v>2</v>
      </c>
      <c r="U103" s="73">
        <v>0</v>
      </c>
      <c r="V103" s="72">
        <f t="shared" si="44"/>
        <v>4</v>
      </c>
      <c r="W103" s="72">
        <f t="shared" si="45"/>
        <v>6</v>
      </c>
    </row>
    <row r="104" spans="1:23" x14ac:dyDescent="0.25">
      <c r="A104" s="77" t="s">
        <v>32</v>
      </c>
      <c r="B104" s="35" t="s">
        <v>52</v>
      </c>
      <c r="C104" s="73">
        <v>0</v>
      </c>
      <c r="D104" s="73">
        <v>0</v>
      </c>
      <c r="E104" s="73">
        <v>0</v>
      </c>
      <c r="F104" s="73">
        <v>0</v>
      </c>
      <c r="G104" s="73">
        <v>0</v>
      </c>
      <c r="H104" s="73">
        <v>0</v>
      </c>
      <c r="I104" s="73">
        <v>1</v>
      </c>
      <c r="J104" s="73">
        <v>0</v>
      </c>
      <c r="K104" s="73">
        <v>0</v>
      </c>
      <c r="L104" s="72">
        <f t="shared" si="43"/>
        <v>1</v>
      </c>
      <c r="M104" s="73">
        <v>0</v>
      </c>
      <c r="N104" s="73">
        <v>0</v>
      </c>
      <c r="O104" s="73">
        <v>0</v>
      </c>
      <c r="P104" s="73">
        <v>0</v>
      </c>
      <c r="Q104" s="73">
        <v>0</v>
      </c>
      <c r="R104" s="73">
        <v>0</v>
      </c>
      <c r="S104" s="73">
        <v>2</v>
      </c>
      <c r="T104" s="73">
        <v>0</v>
      </c>
      <c r="U104" s="73">
        <v>0</v>
      </c>
      <c r="V104" s="72">
        <f t="shared" si="44"/>
        <v>2</v>
      </c>
      <c r="W104" s="72">
        <f t="shared" si="45"/>
        <v>3</v>
      </c>
    </row>
    <row r="105" spans="1:23" x14ac:dyDescent="0.25">
      <c r="A105" s="77" t="s">
        <v>33</v>
      </c>
      <c r="B105" s="35" t="s">
        <v>53</v>
      </c>
      <c r="C105" s="73">
        <v>0</v>
      </c>
      <c r="D105" s="73">
        <v>0</v>
      </c>
      <c r="E105" s="73">
        <v>0</v>
      </c>
      <c r="F105" s="73">
        <v>0</v>
      </c>
      <c r="G105" s="73">
        <v>0</v>
      </c>
      <c r="H105" s="73">
        <v>1</v>
      </c>
      <c r="I105" s="73">
        <v>0</v>
      </c>
      <c r="J105" s="73">
        <v>0</v>
      </c>
      <c r="K105" s="73">
        <v>0</v>
      </c>
      <c r="L105" s="72">
        <f t="shared" si="43"/>
        <v>1</v>
      </c>
      <c r="M105" s="73">
        <v>0</v>
      </c>
      <c r="N105" s="73">
        <v>0</v>
      </c>
      <c r="O105" s="73">
        <v>0</v>
      </c>
      <c r="P105" s="73">
        <v>0</v>
      </c>
      <c r="Q105" s="73">
        <v>0</v>
      </c>
      <c r="R105" s="73">
        <v>0</v>
      </c>
      <c r="S105" s="73">
        <v>0</v>
      </c>
      <c r="T105" s="73">
        <v>0</v>
      </c>
      <c r="U105" s="73">
        <v>0</v>
      </c>
      <c r="V105" s="72">
        <f t="shared" si="44"/>
        <v>0</v>
      </c>
      <c r="W105" s="72">
        <f t="shared" si="45"/>
        <v>1</v>
      </c>
    </row>
    <row r="106" spans="1:23" x14ac:dyDescent="0.25">
      <c r="A106" s="77" t="s">
        <v>34</v>
      </c>
      <c r="B106" s="35" t="s">
        <v>54</v>
      </c>
      <c r="C106" s="73">
        <v>0</v>
      </c>
      <c r="D106" s="73">
        <v>0</v>
      </c>
      <c r="E106" s="73">
        <v>0</v>
      </c>
      <c r="F106" s="73">
        <v>0</v>
      </c>
      <c r="G106" s="73">
        <v>0</v>
      </c>
      <c r="H106" s="73">
        <v>1</v>
      </c>
      <c r="I106" s="73">
        <v>4</v>
      </c>
      <c r="J106" s="73">
        <v>6</v>
      </c>
      <c r="K106" s="73">
        <v>2</v>
      </c>
      <c r="L106" s="72">
        <f t="shared" si="43"/>
        <v>13</v>
      </c>
      <c r="M106" s="73">
        <v>0</v>
      </c>
      <c r="N106" s="73">
        <v>0</v>
      </c>
      <c r="O106" s="73">
        <v>0</v>
      </c>
      <c r="P106" s="73">
        <v>0</v>
      </c>
      <c r="Q106" s="73">
        <v>1</v>
      </c>
      <c r="R106" s="73">
        <v>4</v>
      </c>
      <c r="S106" s="73">
        <v>10</v>
      </c>
      <c r="T106" s="73">
        <v>7</v>
      </c>
      <c r="U106" s="73">
        <v>3</v>
      </c>
      <c r="V106" s="72">
        <f t="shared" si="44"/>
        <v>25</v>
      </c>
      <c r="W106" s="72">
        <f t="shared" si="45"/>
        <v>38</v>
      </c>
    </row>
    <row r="107" spans="1:23" x14ac:dyDescent="0.25">
      <c r="A107" s="77" t="s">
        <v>35</v>
      </c>
      <c r="B107" s="35" t="s">
        <v>55</v>
      </c>
      <c r="C107" s="73">
        <v>0</v>
      </c>
      <c r="D107" s="73">
        <v>0</v>
      </c>
      <c r="E107" s="73">
        <v>0</v>
      </c>
      <c r="F107" s="73">
        <v>0</v>
      </c>
      <c r="G107" s="73">
        <v>0</v>
      </c>
      <c r="H107" s="73">
        <v>0</v>
      </c>
      <c r="I107" s="73">
        <v>0</v>
      </c>
      <c r="J107" s="73">
        <v>0</v>
      </c>
      <c r="K107" s="73">
        <v>0</v>
      </c>
      <c r="L107" s="72">
        <f t="shared" si="43"/>
        <v>0</v>
      </c>
      <c r="M107" s="73">
        <v>0</v>
      </c>
      <c r="N107" s="73">
        <v>0</v>
      </c>
      <c r="O107" s="73">
        <v>0</v>
      </c>
      <c r="P107" s="73">
        <v>0</v>
      </c>
      <c r="Q107" s="73">
        <v>0</v>
      </c>
      <c r="R107" s="73">
        <v>1</v>
      </c>
      <c r="S107" s="73">
        <v>0</v>
      </c>
      <c r="T107" s="73">
        <v>0</v>
      </c>
      <c r="U107" s="73">
        <v>0</v>
      </c>
      <c r="V107" s="72">
        <f t="shared" si="44"/>
        <v>1</v>
      </c>
      <c r="W107" s="72">
        <f t="shared" si="45"/>
        <v>1</v>
      </c>
    </row>
    <row r="108" spans="1:23" x14ac:dyDescent="0.25">
      <c r="A108" s="77" t="s">
        <v>36</v>
      </c>
      <c r="B108" s="35" t="s">
        <v>56</v>
      </c>
      <c r="C108" s="73">
        <v>0</v>
      </c>
      <c r="D108" s="73">
        <v>0</v>
      </c>
      <c r="E108" s="73">
        <v>0</v>
      </c>
      <c r="F108" s="73">
        <v>0</v>
      </c>
      <c r="G108" s="73">
        <v>0</v>
      </c>
      <c r="H108" s="73">
        <v>0</v>
      </c>
      <c r="I108" s="73">
        <v>0</v>
      </c>
      <c r="J108" s="73">
        <v>0</v>
      </c>
      <c r="K108" s="73">
        <v>0</v>
      </c>
      <c r="L108" s="72">
        <f t="shared" si="43"/>
        <v>0</v>
      </c>
      <c r="M108" s="73">
        <v>0</v>
      </c>
      <c r="N108" s="73">
        <v>0</v>
      </c>
      <c r="O108" s="73">
        <v>0</v>
      </c>
      <c r="P108" s="73">
        <v>0</v>
      </c>
      <c r="Q108" s="73">
        <v>0</v>
      </c>
      <c r="R108" s="73">
        <v>0</v>
      </c>
      <c r="S108" s="73">
        <v>0</v>
      </c>
      <c r="T108" s="73">
        <v>0</v>
      </c>
      <c r="U108" s="73">
        <v>0</v>
      </c>
      <c r="V108" s="72">
        <f t="shared" si="44"/>
        <v>0</v>
      </c>
      <c r="W108" s="72">
        <f t="shared" si="45"/>
        <v>0</v>
      </c>
    </row>
    <row r="109" spans="1:23" x14ac:dyDescent="0.25">
      <c r="A109" s="77" t="s">
        <v>37</v>
      </c>
      <c r="B109" s="35" t="s">
        <v>57</v>
      </c>
      <c r="C109" s="73">
        <v>0</v>
      </c>
      <c r="D109" s="73">
        <v>0</v>
      </c>
      <c r="E109" s="73">
        <v>0</v>
      </c>
      <c r="F109" s="73">
        <v>0</v>
      </c>
      <c r="G109" s="73">
        <v>0</v>
      </c>
      <c r="H109" s="73">
        <v>0</v>
      </c>
      <c r="I109" s="73">
        <v>0</v>
      </c>
      <c r="J109" s="73">
        <v>0</v>
      </c>
      <c r="K109" s="73">
        <v>0</v>
      </c>
      <c r="L109" s="72">
        <f t="shared" si="43"/>
        <v>0</v>
      </c>
      <c r="M109" s="73">
        <v>0</v>
      </c>
      <c r="N109" s="73">
        <v>0</v>
      </c>
      <c r="O109" s="73">
        <v>0</v>
      </c>
      <c r="P109" s="73">
        <v>0</v>
      </c>
      <c r="Q109" s="73">
        <v>0</v>
      </c>
      <c r="R109" s="73">
        <v>0</v>
      </c>
      <c r="S109" s="73">
        <v>0</v>
      </c>
      <c r="T109" s="73">
        <v>0</v>
      </c>
      <c r="U109" s="73">
        <v>0</v>
      </c>
      <c r="V109" s="72">
        <f t="shared" si="44"/>
        <v>0</v>
      </c>
      <c r="W109" s="72">
        <f t="shared" si="45"/>
        <v>0</v>
      </c>
    </row>
    <row r="110" spans="1:23" x14ac:dyDescent="0.25">
      <c r="A110" s="77" t="s">
        <v>38</v>
      </c>
      <c r="B110" s="35" t="s">
        <v>58</v>
      </c>
      <c r="C110" s="73">
        <v>0</v>
      </c>
      <c r="D110" s="73">
        <v>0</v>
      </c>
      <c r="E110" s="73">
        <v>0</v>
      </c>
      <c r="F110" s="73">
        <v>0</v>
      </c>
      <c r="G110" s="73">
        <v>0</v>
      </c>
      <c r="H110" s="73">
        <v>1</v>
      </c>
      <c r="I110" s="73">
        <v>0</v>
      </c>
      <c r="J110" s="73">
        <v>3</v>
      </c>
      <c r="K110" s="73">
        <v>5</v>
      </c>
      <c r="L110" s="72">
        <f t="shared" si="43"/>
        <v>9</v>
      </c>
      <c r="M110" s="73">
        <v>0</v>
      </c>
      <c r="N110" s="73">
        <v>0</v>
      </c>
      <c r="O110" s="73">
        <v>0</v>
      </c>
      <c r="P110" s="73">
        <v>0</v>
      </c>
      <c r="Q110" s="73">
        <v>0</v>
      </c>
      <c r="R110" s="73">
        <v>0</v>
      </c>
      <c r="S110" s="73">
        <v>1</v>
      </c>
      <c r="T110" s="73">
        <v>0</v>
      </c>
      <c r="U110" s="73">
        <v>0</v>
      </c>
      <c r="V110" s="72">
        <f t="shared" si="44"/>
        <v>1</v>
      </c>
      <c r="W110" s="72">
        <f t="shared" si="45"/>
        <v>10</v>
      </c>
    </row>
    <row r="111" spans="1:23" x14ac:dyDescent="0.25">
      <c r="A111" s="77" t="s">
        <v>39</v>
      </c>
      <c r="B111" s="35" t="s">
        <v>59</v>
      </c>
      <c r="C111" s="73">
        <v>0</v>
      </c>
      <c r="D111" s="73">
        <v>0</v>
      </c>
      <c r="E111" s="73">
        <v>0</v>
      </c>
      <c r="F111" s="73">
        <v>0</v>
      </c>
      <c r="G111" s="73">
        <v>0</v>
      </c>
      <c r="H111" s="73">
        <v>4</v>
      </c>
      <c r="I111" s="73">
        <v>4</v>
      </c>
      <c r="J111" s="73">
        <v>0</v>
      </c>
      <c r="K111" s="73">
        <v>0</v>
      </c>
      <c r="L111" s="72">
        <f t="shared" si="43"/>
        <v>8</v>
      </c>
      <c r="M111" s="73">
        <v>0</v>
      </c>
      <c r="N111" s="73">
        <v>0</v>
      </c>
      <c r="O111" s="73">
        <v>0</v>
      </c>
      <c r="P111" s="73">
        <v>0</v>
      </c>
      <c r="Q111" s="73">
        <v>0</v>
      </c>
      <c r="R111" s="73">
        <v>1</v>
      </c>
      <c r="S111" s="73">
        <v>1</v>
      </c>
      <c r="T111" s="73">
        <v>0</v>
      </c>
      <c r="U111" s="73">
        <v>1</v>
      </c>
      <c r="V111" s="72">
        <f t="shared" si="44"/>
        <v>3</v>
      </c>
      <c r="W111" s="72">
        <f t="shared" si="45"/>
        <v>11</v>
      </c>
    </row>
    <row r="112" spans="1:23" x14ac:dyDescent="0.25">
      <c r="A112" s="78" t="s">
        <v>40</v>
      </c>
      <c r="B112" s="35" t="s">
        <v>60</v>
      </c>
      <c r="C112" s="73">
        <v>0</v>
      </c>
      <c r="D112" s="73">
        <v>0</v>
      </c>
      <c r="E112" s="73">
        <v>0</v>
      </c>
      <c r="F112" s="73">
        <v>0</v>
      </c>
      <c r="G112" s="73">
        <v>0</v>
      </c>
      <c r="H112" s="73">
        <v>0</v>
      </c>
      <c r="I112" s="73">
        <v>0</v>
      </c>
      <c r="J112" s="73">
        <v>0</v>
      </c>
      <c r="K112" s="73">
        <v>0</v>
      </c>
      <c r="L112" s="72">
        <f t="shared" ref="L112" si="46">SUM(C112:K112)</f>
        <v>0</v>
      </c>
      <c r="M112" s="73">
        <v>0</v>
      </c>
      <c r="N112" s="73">
        <v>0</v>
      </c>
      <c r="O112" s="73">
        <v>0</v>
      </c>
      <c r="P112" s="73">
        <v>0</v>
      </c>
      <c r="Q112" s="73">
        <v>0</v>
      </c>
      <c r="R112" s="73">
        <v>0</v>
      </c>
      <c r="S112" s="73">
        <v>0</v>
      </c>
      <c r="T112" s="73">
        <v>0</v>
      </c>
      <c r="U112" s="73">
        <v>0</v>
      </c>
      <c r="V112" s="72">
        <f t="shared" ref="V112" si="47">SUM(M112:U112)</f>
        <v>0</v>
      </c>
      <c r="W112" s="72">
        <f t="shared" ref="W112" si="48">+V112+L112</f>
        <v>0</v>
      </c>
    </row>
    <row r="113" spans="1:23" x14ac:dyDescent="0.25">
      <c r="A113" s="78" t="s">
        <v>106</v>
      </c>
      <c r="B113" s="35" t="s">
        <v>107</v>
      </c>
      <c r="C113" s="73">
        <v>0</v>
      </c>
      <c r="D113" s="73">
        <v>0</v>
      </c>
      <c r="E113" s="73">
        <v>0</v>
      </c>
      <c r="F113" s="73">
        <v>0</v>
      </c>
      <c r="G113" s="73">
        <v>0</v>
      </c>
      <c r="H113" s="73">
        <v>0</v>
      </c>
      <c r="I113" s="73">
        <v>0</v>
      </c>
      <c r="J113" s="73">
        <v>0</v>
      </c>
      <c r="K113" s="73">
        <v>0</v>
      </c>
      <c r="L113" s="72">
        <f t="shared" si="43"/>
        <v>0</v>
      </c>
      <c r="M113" s="73">
        <v>0</v>
      </c>
      <c r="N113" s="73">
        <v>0</v>
      </c>
      <c r="O113" s="73">
        <v>0</v>
      </c>
      <c r="P113" s="73">
        <v>0</v>
      </c>
      <c r="Q113" s="73">
        <v>0</v>
      </c>
      <c r="R113" s="73">
        <v>0</v>
      </c>
      <c r="S113" s="73">
        <v>0</v>
      </c>
      <c r="T113" s="73">
        <v>0</v>
      </c>
      <c r="U113" s="73">
        <v>0</v>
      </c>
      <c r="V113" s="72">
        <f t="shared" si="44"/>
        <v>0</v>
      </c>
      <c r="W113" s="72">
        <f t="shared" si="45"/>
        <v>0</v>
      </c>
    </row>
    <row r="114" spans="1:23" x14ac:dyDescent="0.25">
      <c r="A114" s="128" t="s">
        <v>110</v>
      </c>
      <c r="B114" s="129"/>
      <c r="C114" s="70">
        <f>SUM(C115:C135)</f>
        <v>0</v>
      </c>
      <c r="D114" s="70">
        <f t="shared" ref="D114:H114" si="49">SUM(D115:D135)</f>
        <v>0</v>
      </c>
      <c r="E114" s="70">
        <f t="shared" si="49"/>
        <v>0</v>
      </c>
      <c r="F114" s="70">
        <f t="shared" si="49"/>
        <v>0</v>
      </c>
      <c r="G114" s="70">
        <f t="shared" si="49"/>
        <v>0</v>
      </c>
      <c r="H114" s="70">
        <f t="shared" si="49"/>
        <v>6</v>
      </c>
      <c r="I114" s="70">
        <f t="shared" ref="I114:L114" si="50">SUM(I115:I135)</f>
        <v>21</v>
      </c>
      <c r="J114" s="70">
        <f t="shared" si="50"/>
        <v>43</v>
      </c>
      <c r="K114" s="70">
        <f t="shared" si="50"/>
        <v>36</v>
      </c>
      <c r="L114" s="70">
        <f t="shared" si="50"/>
        <v>106</v>
      </c>
      <c r="M114" s="70">
        <f>SUM(M115:M135)</f>
        <v>0</v>
      </c>
      <c r="N114" s="70">
        <f t="shared" ref="N114:V114" si="51">SUM(N115:N135)</f>
        <v>0</v>
      </c>
      <c r="O114" s="70">
        <f t="shared" si="51"/>
        <v>0</v>
      </c>
      <c r="P114" s="70">
        <f t="shared" si="51"/>
        <v>0</v>
      </c>
      <c r="Q114" s="70">
        <f t="shared" si="51"/>
        <v>0</v>
      </c>
      <c r="R114" s="70">
        <f t="shared" si="51"/>
        <v>5</v>
      </c>
      <c r="S114" s="70">
        <f t="shared" si="51"/>
        <v>9</v>
      </c>
      <c r="T114" s="70">
        <f t="shared" si="51"/>
        <v>13</v>
      </c>
      <c r="U114" s="70">
        <f t="shared" si="51"/>
        <v>15</v>
      </c>
      <c r="V114" s="70">
        <f t="shared" si="51"/>
        <v>42</v>
      </c>
      <c r="W114" s="70">
        <f>+V114+L114</f>
        <v>148</v>
      </c>
    </row>
    <row r="115" spans="1:23" x14ac:dyDescent="0.25">
      <c r="A115" s="77" t="s">
        <v>21</v>
      </c>
      <c r="B115" s="35" t="s">
        <v>41</v>
      </c>
      <c r="C115" s="73">
        <v>0</v>
      </c>
      <c r="D115" s="73">
        <v>0</v>
      </c>
      <c r="E115" s="73">
        <v>0</v>
      </c>
      <c r="F115" s="73">
        <v>0</v>
      </c>
      <c r="G115" s="73">
        <v>0</v>
      </c>
      <c r="H115" s="73">
        <v>1</v>
      </c>
      <c r="I115" s="73">
        <v>0</v>
      </c>
      <c r="J115" s="73">
        <v>4</v>
      </c>
      <c r="K115" s="73">
        <v>1</v>
      </c>
      <c r="L115" s="72">
        <f>SUM(C115:K115)</f>
        <v>6</v>
      </c>
      <c r="M115" s="73">
        <v>0</v>
      </c>
      <c r="N115" s="73">
        <v>0</v>
      </c>
      <c r="O115" s="73">
        <v>0</v>
      </c>
      <c r="P115" s="73">
        <v>0</v>
      </c>
      <c r="Q115" s="73">
        <v>0</v>
      </c>
      <c r="R115" s="73">
        <v>0</v>
      </c>
      <c r="S115" s="73">
        <v>0</v>
      </c>
      <c r="T115" s="73">
        <v>1</v>
      </c>
      <c r="U115" s="73">
        <v>1</v>
      </c>
      <c r="V115" s="72">
        <f>SUM(M115:U115)</f>
        <v>2</v>
      </c>
      <c r="W115" s="72">
        <f>+V115+L115</f>
        <v>8</v>
      </c>
    </row>
    <row r="116" spans="1:23" x14ac:dyDescent="0.25">
      <c r="A116" s="77" t="s">
        <v>22</v>
      </c>
      <c r="B116" s="35" t="s">
        <v>42</v>
      </c>
      <c r="C116" s="73">
        <v>0</v>
      </c>
      <c r="D116" s="73">
        <v>0</v>
      </c>
      <c r="E116" s="73">
        <v>0</v>
      </c>
      <c r="F116" s="73">
        <v>0</v>
      </c>
      <c r="G116" s="73">
        <v>0</v>
      </c>
      <c r="H116" s="73">
        <v>0</v>
      </c>
      <c r="I116" s="73">
        <v>0</v>
      </c>
      <c r="J116" s="73">
        <v>1</v>
      </c>
      <c r="K116" s="73">
        <v>0</v>
      </c>
      <c r="L116" s="72">
        <f t="shared" ref="L116:L135" si="52">SUM(C116:K116)</f>
        <v>1</v>
      </c>
      <c r="M116" s="73">
        <v>0</v>
      </c>
      <c r="N116" s="73">
        <v>0</v>
      </c>
      <c r="O116" s="73">
        <v>0</v>
      </c>
      <c r="P116" s="73">
        <v>0</v>
      </c>
      <c r="Q116" s="73">
        <v>0</v>
      </c>
      <c r="R116" s="73">
        <v>0</v>
      </c>
      <c r="S116" s="73">
        <v>0</v>
      </c>
      <c r="T116" s="73">
        <v>1</v>
      </c>
      <c r="U116" s="73">
        <v>0</v>
      </c>
      <c r="V116" s="72">
        <f t="shared" ref="V116:V135" si="53">SUM(M116:U116)</f>
        <v>1</v>
      </c>
      <c r="W116" s="72">
        <f t="shared" ref="W116:W135" si="54">+V116+L116</f>
        <v>2</v>
      </c>
    </row>
    <row r="117" spans="1:23" x14ac:dyDescent="0.25">
      <c r="A117" s="77" t="s">
        <v>23</v>
      </c>
      <c r="B117" s="35" t="s">
        <v>43</v>
      </c>
      <c r="C117" s="73">
        <v>0</v>
      </c>
      <c r="D117" s="73">
        <v>0</v>
      </c>
      <c r="E117" s="73">
        <v>0</v>
      </c>
      <c r="F117" s="73">
        <v>0</v>
      </c>
      <c r="G117" s="73">
        <v>0</v>
      </c>
      <c r="H117" s="73">
        <v>0</v>
      </c>
      <c r="I117" s="73">
        <v>0</v>
      </c>
      <c r="J117" s="73">
        <v>0</v>
      </c>
      <c r="K117" s="73">
        <v>0</v>
      </c>
      <c r="L117" s="72">
        <f t="shared" si="52"/>
        <v>0</v>
      </c>
      <c r="M117" s="73">
        <v>0</v>
      </c>
      <c r="N117" s="73">
        <v>0</v>
      </c>
      <c r="O117" s="73">
        <v>0</v>
      </c>
      <c r="P117" s="73">
        <v>0</v>
      </c>
      <c r="Q117" s="73">
        <v>0</v>
      </c>
      <c r="R117" s="73">
        <v>0</v>
      </c>
      <c r="S117" s="73">
        <v>0</v>
      </c>
      <c r="T117" s="73">
        <v>1</v>
      </c>
      <c r="U117" s="73">
        <v>0</v>
      </c>
      <c r="V117" s="72">
        <f t="shared" si="53"/>
        <v>1</v>
      </c>
      <c r="W117" s="72">
        <f t="shared" si="54"/>
        <v>1</v>
      </c>
    </row>
    <row r="118" spans="1:23" x14ac:dyDescent="0.25">
      <c r="A118" s="77" t="s">
        <v>24</v>
      </c>
      <c r="B118" s="35" t="s">
        <v>44</v>
      </c>
      <c r="C118" s="73">
        <v>0</v>
      </c>
      <c r="D118" s="73">
        <v>0</v>
      </c>
      <c r="E118" s="73">
        <v>0</v>
      </c>
      <c r="F118" s="73">
        <v>0</v>
      </c>
      <c r="G118" s="73">
        <v>0</v>
      </c>
      <c r="H118" s="73">
        <v>3</v>
      </c>
      <c r="I118" s="73">
        <v>6</v>
      </c>
      <c r="J118" s="73">
        <v>2</v>
      </c>
      <c r="K118" s="73">
        <v>1</v>
      </c>
      <c r="L118" s="72">
        <f t="shared" si="52"/>
        <v>12</v>
      </c>
      <c r="M118" s="73">
        <v>0</v>
      </c>
      <c r="N118" s="73">
        <v>0</v>
      </c>
      <c r="O118" s="73">
        <v>0</v>
      </c>
      <c r="P118" s="73">
        <v>0</v>
      </c>
      <c r="Q118" s="73">
        <v>0</v>
      </c>
      <c r="R118" s="73">
        <v>0</v>
      </c>
      <c r="S118" s="73">
        <v>3</v>
      </c>
      <c r="T118" s="73">
        <v>1</v>
      </c>
      <c r="U118" s="73">
        <v>2</v>
      </c>
      <c r="V118" s="72">
        <f t="shared" si="53"/>
        <v>6</v>
      </c>
      <c r="W118" s="72">
        <f t="shared" si="54"/>
        <v>18</v>
      </c>
    </row>
    <row r="119" spans="1:23" x14ac:dyDescent="0.25">
      <c r="A119" s="77" t="s">
        <v>25</v>
      </c>
      <c r="B119" s="35" t="s">
        <v>45</v>
      </c>
      <c r="C119" s="73">
        <v>0</v>
      </c>
      <c r="D119" s="73">
        <v>0</v>
      </c>
      <c r="E119" s="73">
        <v>0</v>
      </c>
      <c r="F119" s="73">
        <v>0</v>
      </c>
      <c r="G119" s="73">
        <v>0</v>
      </c>
      <c r="H119" s="73">
        <v>0</v>
      </c>
      <c r="I119" s="73">
        <v>0</v>
      </c>
      <c r="J119" s="73">
        <v>1</v>
      </c>
      <c r="K119" s="73">
        <v>0</v>
      </c>
      <c r="L119" s="72">
        <f t="shared" si="52"/>
        <v>1</v>
      </c>
      <c r="M119" s="73">
        <v>0</v>
      </c>
      <c r="N119" s="73">
        <v>0</v>
      </c>
      <c r="O119" s="73">
        <v>0</v>
      </c>
      <c r="P119" s="73">
        <v>0</v>
      </c>
      <c r="Q119" s="73">
        <v>0</v>
      </c>
      <c r="R119" s="73">
        <v>0</v>
      </c>
      <c r="S119" s="73">
        <v>0</v>
      </c>
      <c r="T119" s="73">
        <v>0</v>
      </c>
      <c r="U119" s="73">
        <v>0</v>
      </c>
      <c r="V119" s="72">
        <f t="shared" si="53"/>
        <v>0</v>
      </c>
      <c r="W119" s="72">
        <f t="shared" si="54"/>
        <v>1</v>
      </c>
    </row>
    <row r="120" spans="1:23" x14ac:dyDescent="0.25">
      <c r="A120" s="77" t="s">
        <v>26</v>
      </c>
      <c r="B120" s="35" t="s">
        <v>46</v>
      </c>
      <c r="C120" s="73">
        <v>0</v>
      </c>
      <c r="D120" s="73">
        <v>0</v>
      </c>
      <c r="E120" s="73">
        <v>0</v>
      </c>
      <c r="F120" s="73">
        <v>0</v>
      </c>
      <c r="G120" s="73">
        <v>0</v>
      </c>
      <c r="H120" s="73">
        <v>0</v>
      </c>
      <c r="I120" s="73">
        <v>0</v>
      </c>
      <c r="J120" s="73">
        <v>0</v>
      </c>
      <c r="K120" s="73">
        <v>0</v>
      </c>
      <c r="L120" s="72">
        <f t="shared" si="52"/>
        <v>0</v>
      </c>
      <c r="M120" s="73">
        <v>0</v>
      </c>
      <c r="N120" s="73">
        <v>0</v>
      </c>
      <c r="O120" s="73">
        <v>0</v>
      </c>
      <c r="P120" s="73">
        <v>0</v>
      </c>
      <c r="Q120" s="73">
        <v>0</v>
      </c>
      <c r="R120" s="73">
        <v>0</v>
      </c>
      <c r="S120" s="73">
        <v>0</v>
      </c>
      <c r="T120" s="73">
        <v>0</v>
      </c>
      <c r="U120" s="73">
        <v>0</v>
      </c>
      <c r="V120" s="72">
        <f t="shared" si="53"/>
        <v>0</v>
      </c>
      <c r="W120" s="72">
        <f t="shared" si="54"/>
        <v>0</v>
      </c>
    </row>
    <row r="121" spans="1:23" x14ac:dyDescent="0.25">
      <c r="A121" s="77" t="s">
        <v>27</v>
      </c>
      <c r="B121" s="35" t="s">
        <v>47</v>
      </c>
      <c r="C121" s="73">
        <v>0</v>
      </c>
      <c r="D121" s="73">
        <v>0</v>
      </c>
      <c r="E121" s="73">
        <v>0</v>
      </c>
      <c r="F121" s="73">
        <v>0</v>
      </c>
      <c r="G121" s="73">
        <v>0</v>
      </c>
      <c r="H121" s="73">
        <v>0</v>
      </c>
      <c r="I121" s="73">
        <v>0</v>
      </c>
      <c r="J121" s="73">
        <v>0</v>
      </c>
      <c r="K121" s="73">
        <v>0</v>
      </c>
      <c r="L121" s="72">
        <f t="shared" si="52"/>
        <v>0</v>
      </c>
      <c r="M121" s="73">
        <v>0</v>
      </c>
      <c r="N121" s="73">
        <v>0</v>
      </c>
      <c r="O121" s="73">
        <v>0</v>
      </c>
      <c r="P121" s="73">
        <v>0</v>
      </c>
      <c r="Q121" s="73">
        <v>0</v>
      </c>
      <c r="R121" s="73">
        <v>0</v>
      </c>
      <c r="S121" s="73">
        <v>0</v>
      </c>
      <c r="T121" s="73">
        <v>0</v>
      </c>
      <c r="U121" s="73">
        <v>0</v>
      </c>
      <c r="V121" s="72">
        <f t="shared" si="53"/>
        <v>0</v>
      </c>
      <c r="W121" s="72">
        <f t="shared" si="54"/>
        <v>0</v>
      </c>
    </row>
    <row r="122" spans="1:23" x14ac:dyDescent="0.25">
      <c r="A122" s="77" t="s">
        <v>28</v>
      </c>
      <c r="B122" s="35" t="s">
        <v>48</v>
      </c>
      <c r="C122" s="73">
        <v>0</v>
      </c>
      <c r="D122" s="73">
        <v>0</v>
      </c>
      <c r="E122" s="73">
        <v>0</v>
      </c>
      <c r="F122" s="73">
        <v>0</v>
      </c>
      <c r="G122" s="73">
        <v>0</v>
      </c>
      <c r="H122" s="73">
        <v>0</v>
      </c>
      <c r="I122" s="73">
        <v>0</v>
      </c>
      <c r="J122" s="73">
        <v>0</v>
      </c>
      <c r="K122" s="73">
        <v>0</v>
      </c>
      <c r="L122" s="72">
        <f t="shared" si="52"/>
        <v>0</v>
      </c>
      <c r="M122" s="73">
        <v>0</v>
      </c>
      <c r="N122" s="73">
        <v>0</v>
      </c>
      <c r="O122" s="73">
        <v>0</v>
      </c>
      <c r="P122" s="73">
        <v>0</v>
      </c>
      <c r="Q122" s="73">
        <v>0</v>
      </c>
      <c r="R122" s="73">
        <v>0</v>
      </c>
      <c r="S122" s="73">
        <v>0</v>
      </c>
      <c r="T122" s="73">
        <v>0</v>
      </c>
      <c r="U122" s="73">
        <v>0</v>
      </c>
      <c r="V122" s="72">
        <f t="shared" si="53"/>
        <v>0</v>
      </c>
      <c r="W122" s="72">
        <f t="shared" si="54"/>
        <v>0</v>
      </c>
    </row>
    <row r="123" spans="1:23" x14ac:dyDescent="0.25">
      <c r="A123" s="77" t="s">
        <v>29</v>
      </c>
      <c r="B123" s="35" t="s">
        <v>49</v>
      </c>
      <c r="C123" s="73">
        <v>0</v>
      </c>
      <c r="D123" s="73">
        <v>0</v>
      </c>
      <c r="E123" s="73">
        <v>0</v>
      </c>
      <c r="F123" s="73">
        <v>0</v>
      </c>
      <c r="G123" s="73">
        <v>0</v>
      </c>
      <c r="H123" s="73">
        <v>0</v>
      </c>
      <c r="I123" s="73">
        <v>0</v>
      </c>
      <c r="J123" s="73">
        <v>9</v>
      </c>
      <c r="K123" s="73">
        <v>2</v>
      </c>
      <c r="L123" s="72">
        <f t="shared" si="52"/>
        <v>11</v>
      </c>
      <c r="M123" s="73">
        <v>0</v>
      </c>
      <c r="N123" s="73">
        <v>0</v>
      </c>
      <c r="O123" s="73">
        <v>0</v>
      </c>
      <c r="P123" s="73">
        <v>0</v>
      </c>
      <c r="Q123" s="73">
        <v>0</v>
      </c>
      <c r="R123" s="73">
        <v>0</v>
      </c>
      <c r="S123" s="73">
        <v>2</v>
      </c>
      <c r="T123" s="73">
        <v>1</v>
      </c>
      <c r="U123" s="73">
        <v>0</v>
      </c>
      <c r="V123" s="72">
        <f t="shared" si="53"/>
        <v>3</v>
      </c>
      <c r="W123" s="72">
        <f t="shared" si="54"/>
        <v>14</v>
      </c>
    </row>
    <row r="124" spans="1:23" x14ac:dyDescent="0.25">
      <c r="A124" s="77" t="s">
        <v>30</v>
      </c>
      <c r="B124" s="35" t="s">
        <v>50</v>
      </c>
      <c r="C124" s="73">
        <v>0</v>
      </c>
      <c r="D124" s="73">
        <v>0</v>
      </c>
      <c r="E124" s="73">
        <v>0</v>
      </c>
      <c r="F124" s="73">
        <v>0</v>
      </c>
      <c r="G124" s="73">
        <v>0</v>
      </c>
      <c r="H124" s="73">
        <v>0</v>
      </c>
      <c r="I124" s="73">
        <v>3</v>
      </c>
      <c r="J124" s="73">
        <v>11</v>
      </c>
      <c r="K124" s="73">
        <v>20</v>
      </c>
      <c r="L124" s="72">
        <f t="shared" si="52"/>
        <v>34</v>
      </c>
      <c r="M124" s="73">
        <v>0</v>
      </c>
      <c r="N124" s="73">
        <v>0</v>
      </c>
      <c r="O124" s="73">
        <v>0</v>
      </c>
      <c r="P124" s="73">
        <v>0</v>
      </c>
      <c r="Q124" s="73">
        <v>0</v>
      </c>
      <c r="R124" s="73">
        <v>0</v>
      </c>
      <c r="S124" s="73">
        <v>1</v>
      </c>
      <c r="T124" s="73">
        <v>4</v>
      </c>
      <c r="U124" s="73">
        <v>7</v>
      </c>
      <c r="V124" s="72">
        <f t="shared" si="53"/>
        <v>12</v>
      </c>
      <c r="W124" s="72">
        <f t="shared" si="54"/>
        <v>46</v>
      </c>
    </row>
    <row r="125" spans="1:23" x14ac:dyDescent="0.25">
      <c r="A125" s="77" t="s">
        <v>31</v>
      </c>
      <c r="B125" s="35" t="s">
        <v>51</v>
      </c>
      <c r="C125" s="73">
        <v>0</v>
      </c>
      <c r="D125" s="73">
        <v>0</v>
      </c>
      <c r="E125" s="73">
        <v>0</v>
      </c>
      <c r="F125" s="73">
        <v>0</v>
      </c>
      <c r="G125" s="73">
        <v>0</v>
      </c>
      <c r="H125" s="73">
        <v>0</v>
      </c>
      <c r="I125" s="73">
        <v>5</v>
      </c>
      <c r="J125" s="73">
        <v>0</v>
      </c>
      <c r="K125" s="73">
        <v>2</v>
      </c>
      <c r="L125" s="72">
        <f t="shared" si="52"/>
        <v>7</v>
      </c>
      <c r="M125" s="73">
        <v>0</v>
      </c>
      <c r="N125" s="73">
        <v>0</v>
      </c>
      <c r="O125" s="73">
        <v>0</v>
      </c>
      <c r="P125" s="73">
        <v>0</v>
      </c>
      <c r="Q125" s="73">
        <v>0</v>
      </c>
      <c r="R125" s="73">
        <v>2</v>
      </c>
      <c r="S125" s="73">
        <v>0</v>
      </c>
      <c r="T125" s="73">
        <v>1</v>
      </c>
      <c r="U125" s="73">
        <v>0</v>
      </c>
      <c r="V125" s="72">
        <f t="shared" si="53"/>
        <v>3</v>
      </c>
      <c r="W125" s="72">
        <f t="shared" si="54"/>
        <v>10</v>
      </c>
    </row>
    <row r="126" spans="1:23" x14ac:dyDescent="0.25">
      <c r="A126" s="77" t="s">
        <v>32</v>
      </c>
      <c r="B126" s="35" t="s">
        <v>52</v>
      </c>
      <c r="C126" s="73">
        <v>0</v>
      </c>
      <c r="D126" s="73">
        <v>0</v>
      </c>
      <c r="E126" s="73">
        <v>0</v>
      </c>
      <c r="F126" s="73">
        <v>0</v>
      </c>
      <c r="G126" s="73">
        <v>0</v>
      </c>
      <c r="H126" s="73">
        <v>0</v>
      </c>
      <c r="I126" s="73">
        <v>2</v>
      </c>
      <c r="J126" s="73">
        <v>5</v>
      </c>
      <c r="K126" s="73">
        <v>2</v>
      </c>
      <c r="L126" s="72">
        <f t="shared" si="52"/>
        <v>9</v>
      </c>
      <c r="M126" s="73">
        <v>0</v>
      </c>
      <c r="N126" s="73">
        <v>0</v>
      </c>
      <c r="O126" s="73">
        <v>0</v>
      </c>
      <c r="P126" s="73">
        <v>0</v>
      </c>
      <c r="Q126" s="73">
        <v>0</v>
      </c>
      <c r="R126" s="73">
        <v>0</v>
      </c>
      <c r="S126" s="73">
        <v>2</v>
      </c>
      <c r="T126" s="73">
        <v>1</v>
      </c>
      <c r="U126" s="73">
        <v>1</v>
      </c>
      <c r="V126" s="72">
        <f t="shared" si="53"/>
        <v>4</v>
      </c>
      <c r="W126" s="72">
        <f t="shared" si="54"/>
        <v>13</v>
      </c>
    </row>
    <row r="127" spans="1:23" x14ac:dyDescent="0.25">
      <c r="A127" s="77" t="s">
        <v>33</v>
      </c>
      <c r="B127" s="35" t="s">
        <v>53</v>
      </c>
      <c r="C127" s="73">
        <v>0</v>
      </c>
      <c r="D127" s="73">
        <v>0</v>
      </c>
      <c r="E127" s="73">
        <v>0</v>
      </c>
      <c r="F127" s="73">
        <v>0</v>
      </c>
      <c r="G127" s="73">
        <v>0</v>
      </c>
      <c r="H127" s="73">
        <v>0</v>
      </c>
      <c r="I127" s="73">
        <v>1</v>
      </c>
      <c r="J127" s="73">
        <v>1</v>
      </c>
      <c r="K127" s="73">
        <v>0</v>
      </c>
      <c r="L127" s="72">
        <f t="shared" si="52"/>
        <v>2</v>
      </c>
      <c r="M127" s="73">
        <v>0</v>
      </c>
      <c r="N127" s="73">
        <v>0</v>
      </c>
      <c r="O127" s="73">
        <v>0</v>
      </c>
      <c r="P127" s="73">
        <v>0</v>
      </c>
      <c r="Q127" s="73">
        <v>0</v>
      </c>
      <c r="R127" s="73">
        <v>0</v>
      </c>
      <c r="S127" s="73">
        <v>0</v>
      </c>
      <c r="T127" s="73">
        <v>0</v>
      </c>
      <c r="U127" s="73">
        <v>0</v>
      </c>
      <c r="V127" s="72">
        <f t="shared" si="53"/>
        <v>0</v>
      </c>
      <c r="W127" s="72">
        <f t="shared" si="54"/>
        <v>2</v>
      </c>
    </row>
    <row r="128" spans="1:23" x14ac:dyDescent="0.25">
      <c r="A128" s="77" t="s">
        <v>34</v>
      </c>
      <c r="B128" s="35" t="s">
        <v>54</v>
      </c>
      <c r="C128" s="73">
        <v>0</v>
      </c>
      <c r="D128" s="73">
        <v>0</v>
      </c>
      <c r="E128" s="73">
        <v>0</v>
      </c>
      <c r="F128" s="73">
        <v>0</v>
      </c>
      <c r="G128" s="73">
        <v>0</v>
      </c>
      <c r="H128" s="73">
        <v>1</v>
      </c>
      <c r="I128" s="73">
        <v>2</v>
      </c>
      <c r="J128" s="73">
        <v>8</v>
      </c>
      <c r="K128" s="73">
        <v>6</v>
      </c>
      <c r="L128" s="72">
        <f t="shared" si="52"/>
        <v>17</v>
      </c>
      <c r="M128" s="73">
        <v>0</v>
      </c>
      <c r="N128" s="73">
        <v>0</v>
      </c>
      <c r="O128" s="73">
        <v>0</v>
      </c>
      <c r="P128" s="73">
        <v>0</v>
      </c>
      <c r="Q128" s="73">
        <v>0</v>
      </c>
      <c r="R128" s="73">
        <v>3</v>
      </c>
      <c r="S128" s="73">
        <v>1</v>
      </c>
      <c r="T128" s="73">
        <v>2</v>
      </c>
      <c r="U128" s="73">
        <v>2</v>
      </c>
      <c r="V128" s="72">
        <f t="shared" si="53"/>
        <v>8</v>
      </c>
      <c r="W128" s="72">
        <f t="shared" si="54"/>
        <v>25</v>
      </c>
    </row>
    <row r="129" spans="1:23" x14ac:dyDescent="0.25">
      <c r="A129" s="77" t="s">
        <v>35</v>
      </c>
      <c r="B129" s="35" t="s">
        <v>55</v>
      </c>
      <c r="C129" s="73">
        <v>0</v>
      </c>
      <c r="D129" s="73">
        <v>0</v>
      </c>
      <c r="E129" s="73">
        <v>0</v>
      </c>
      <c r="F129" s="73">
        <v>0</v>
      </c>
      <c r="G129" s="73">
        <v>0</v>
      </c>
      <c r="H129" s="73">
        <v>0</v>
      </c>
      <c r="I129" s="73">
        <v>0</v>
      </c>
      <c r="J129" s="73">
        <v>0</v>
      </c>
      <c r="K129" s="73">
        <v>0</v>
      </c>
      <c r="L129" s="72">
        <f t="shared" si="52"/>
        <v>0</v>
      </c>
      <c r="M129" s="73">
        <v>0</v>
      </c>
      <c r="N129" s="73">
        <v>0</v>
      </c>
      <c r="O129" s="73">
        <v>0</v>
      </c>
      <c r="P129" s="73">
        <v>0</v>
      </c>
      <c r="Q129" s="73">
        <v>0</v>
      </c>
      <c r="R129" s="73">
        <v>0</v>
      </c>
      <c r="S129" s="73">
        <v>0</v>
      </c>
      <c r="T129" s="73">
        <v>0</v>
      </c>
      <c r="U129" s="73">
        <v>0</v>
      </c>
      <c r="V129" s="72">
        <f t="shared" si="53"/>
        <v>0</v>
      </c>
      <c r="W129" s="72">
        <f t="shared" si="54"/>
        <v>0</v>
      </c>
    </row>
    <row r="130" spans="1:23" x14ac:dyDescent="0.25">
      <c r="A130" s="77" t="s">
        <v>36</v>
      </c>
      <c r="B130" s="35" t="s">
        <v>56</v>
      </c>
      <c r="C130" s="73">
        <v>0</v>
      </c>
      <c r="D130" s="73">
        <v>0</v>
      </c>
      <c r="E130" s="73">
        <v>0</v>
      </c>
      <c r="F130" s="73">
        <v>0</v>
      </c>
      <c r="G130" s="73">
        <v>0</v>
      </c>
      <c r="H130" s="73">
        <v>0</v>
      </c>
      <c r="I130" s="73">
        <v>0</v>
      </c>
      <c r="J130" s="73">
        <v>0</v>
      </c>
      <c r="K130" s="73">
        <v>0</v>
      </c>
      <c r="L130" s="72">
        <f t="shared" si="52"/>
        <v>0</v>
      </c>
      <c r="M130" s="73">
        <v>0</v>
      </c>
      <c r="N130" s="73">
        <v>0</v>
      </c>
      <c r="O130" s="73">
        <v>0</v>
      </c>
      <c r="P130" s="73">
        <v>0</v>
      </c>
      <c r="Q130" s="73">
        <v>0</v>
      </c>
      <c r="R130" s="73">
        <v>0</v>
      </c>
      <c r="S130" s="73">
        <v>0</v>
      </c>
      <c r="T130" s="73">
        <v>0</v>
      </c>
      <c r="U130" s="73">
        <v>0</v>
      </c>
      <c r="V130" s="72">
        <f t="shared" si="53"/>
        <v>0</v>
      </c>
      <c r="W130" s="72">
        <f t="shared" si="54"/>
        <v>0</v>
      </c>
    </row>
    <row r="131" spans="1:23" x14ac:dyDescent="0.25">
      <c r="A131" s="77" t="s">
        <v>37</v>
      </c>
      <c r="B131" s="35" t="s">
        <v>57</v>
      </c>
      <c r="C131" s="73">
        <v>0</v>
      </c>
      <c r="D131" s="73">
        <v>0</v>
      </c>
      <c r="E131" s="73">
        <v>0</v>
      </c>
      <c r="F131" s="73">
        <v>0</v>
      </c>
      <c r="G131" s="73">
        <v>0</v>
      </c>
      <c r="H131" s="73">
        <v>0</v>
      </c>
      <c r="I131" s="73">
        <v>0</v>
      </c>
      <c r="J131" s="73">
        <v>0</v>
      </c>
      <c r="K131" s="73">
        <v>0</v>
      </c>
      <c r="L131" s="72">
        <f t="shared" si="52"/>
        <v>0</v>
      </c>
      <c r="M131" s="73">
        <v>0</v>
      </c>
      <c r="N131" s="73">
        <v>0</v>
      </c>
      <c r="O131" s="73">
        <v>0</v>
      </c>
      <c r="P131" s="73">
        <v>0</v>
      </c>
      <c r="Q131" s="73">
        <v>0</v>
      </c>
      <c r="R131" s="73">
        <v>0</v>
      </c>
      <c r="S131" s="73">
        <v>0</v>
      </c>
      <c r="T131" s="73">
        <v>0</v>
      </c>
      <c r="U131" s="73">
        <v>0</v>
      </c>
      <c r="V131" s="72">
        <f t="shared" si="53"/>
        <v>0</v>
      </c>
      <c r="W131" s="72">
        <f t="shared" si="54"/>
        <v>0</v>
      </c>
    </row>
    <row r="132" spans="1:23" x14ac:dyDescent="0.25">
      <c r="A132" s="77" t="s">
        <v>38</v>
      </c>
      <c r="B132" s="35" t="s">
        <v>58</v>
      </c>
      <c r="C132" s="73">
        <v>0</v>
      </c>
      <c r="D132" s="73">
        <v>0</v>
      </c>
      <c r="E132" s="73">
        <v>0</v>
      </c>
      <c r="F132" s="73">
        <v>0</v>
      </c>
      <c r="G132" s="73">
        <v>0</v>
      </c>
      <c r="H132" s="73">
        <v>0</v>
      </c>
      <c r="I132" s="73">
        <v>0</v>
      </c>
      <c r="J132" s="73">
        <v>0</v>
      </c>
      <c r="K132" s="73">
        <v>0</v>
      </c>
      <c r="L132" s="72">
        <f t="shared" si="52"/>
        <v>0</v>
      </c>
      <c r="M132" s="73">
        <v>0</v>
      </c>
      <c r="N132" s="73">
        <v>0</v>
      </c>
      <c r="O132" s="73">
        <v>0</v>
      </c>
      <c r="P132" s="73">
        <v>0</v>
      </c>
      <c r="Q132" s="73">
        <v>0</v>
      </c>
      <c r="R132" s="73">
        <v>0</v>
      </c>
      <c r="S132" s="73">
        <v>0</v>
      </c>
      <c r="T132" s="73">
        <v>0</v>
      </c>
      <c r="U132" s="73">
        <v>0</v>
      </c>
      <c r="V132" s="72">
        <f t="shared" si="53"/>
        <v>0</v>
      </c>
      <c r="W132" s="72">
        <f t="shared" si="54"/>
        <v>0</v>
      </c>
    </row>
    <row r="133" spans="1:23" x14ac:dyDescent="0.25">
      <c r="A133" s="77" t="s">
        <v>39</v>
      </c>
      <c r="B133" s="35" t="s">
        <v>59</v>
      </c>
      <c r="C133" s="73">
        <v>0</v>
      </c>
      <c r="D133" s="73">
        <v>0</v>
      </c>
      <c r="E133" s="73">
        <v>0</v>
      </c>
      <c r="F133" s="73">
        <v>0</v>
      </c>
      <c r="G133" s="73">
        <v>0</v>
      </c>
      <c r="H133" s="73">
        <v>0</v>
      </c>
      <c r="I133" s="73">
        <v>1</v>
      </c>
      <c r="J133" s="73">
        <v>0</v>
      </c>
      <c r="K133" s="73">
        <v>0</v>
      </c>
      <c r="L133" s="72">
        <f t="shared" si="52"/>
        <v>1</v>
      </c>
      <c r="M133" s="73">
        <v>0</v>
      </c>
      <c r="N133" s="73">
        <v>0</v>
      </c>
      <c r="O133" s="73">
        <v>0</v>
      </c>
      <c r="P133" s="73">
        <v>0</v>
      </c>
      <c r="Q133" s="73">
        <v>0</v>
      </c>
      <c r="R133" s="73">
        <v>0</v>
      </c>
      <c r="S133" s="73">
        <v>0</v>
      </c>
      <c r="T133" s="73">
        <v>0</v>
      </c>
      <c r="U133" s="73">
        <v>1</v>
      </c>
      <c r="V133" s="72">
        <f t="shared" si="53"/>
        <v>1</v>
      </c>
      <c r="W133" s="72">
        <f t="shared" si="54"/>
        <v>2</v>
      </c>
    </row>
    <row r="134" spans="1:23" x14ac:dyDescent="0.25">
      <c r="A134" s="78" t="s">
        <v>40</v>
      </c>
      <c r="B134" s="35" t="s">
        <v>60</v>
      </c>
      <c r="C134" s="73">
        <v>0</v>
      </c>
      <c r="D134" s="73">
        <v>0</v>
      </c>
      <c r="E134" s="73">
        <v>0</v>
      </c>
      <c r="F134" s="73">
        <v>0</v>
      </c>
      <c r="G134" s="73">
        <v>0</v>
      </c>
      <c r="H134" s="73">
        <v>1</v>
      </c>
      <c r="I134" s="73">
        <v>0</v>
      </c>
      <c r="J134" s="73">
        <v>1</v>
      </c>
      <c r="K134" s="73">
        <v>2</v>
      </c>
      <c r="L134" s="72">
        <f t="shared" ref="L134" si="55">SUM(C134:K134)</f>
        <v>4</v>
      </c>
      <c r="M134" s="73">
        <v>0</v>
      </c>
      <c r="N134" s="73">
        <v>0</v>
      </c>
      <c r="O134" s="73">
        <v>0</v>
      </c>
      <c r="P134" s="73">
        <v>0</v>
      </c>
      <c r="Q134" s="73">
        <v>0</v>
      </c>
      <c r="R134" s="73">
        <v>0</v>
      </c>
      <c r="S134" s="73">
        <v>0</v>
      </c>
      <c r="T134" s="73">
        <v>0</v>
      </c>
      <c r="U134" s="73">
        <v>1</v>
      </c>
      <c r="V134" s="72">
        <f t="shared" ref="V134" si="56">SUM(M134:U134)</f>
        <v>1</v>
      </c>
      <c r="W134" s="72">
        <f t="shared" ref="W134" si="57">+V134+L134</f>
        <v>5</v>
      </c>
    </row>
    <row r="135" spans="1:23" x14ac:dyDescent="0.25">
      <c r="A135" s="78" t="s">
        <v>106</v>
      </c>
      <c r="B135" s="35" t="s">
        <v>107</v>
      </c>
      <c r="C135" s="73">
        <v>0</v>
      </c>
      <c r="D135" s="73">
        <v>0</v>
      </c>
      <c r="E135" s="73">
        <v>0</v>
      </c>
      <c r="F135" s="73">
        <v>0</v>
      </c>
      <c r="G135" s="73">
        <v>0</v>
      </c>
      <c r="H135" s="73">
        <v>0</v>
      </c>
      <c r="I135" s="73">
        <v>1</v>
      </c>
      <c r="J135" s="73">
        <v>0</v>
      </c>
      <c r="K135" s="73">
        <v>0</v>
      </c>
      <c r="L135" s="72">
        <f t="shared" si="52"/>
        <v>1</v>
      </c>
      <c r="M135" s="73">
        <v>0</v>
      </c>
      <c r="N135" s="73">
        <v>0</v>
      </c>
      <c r="O135" s="73">
        <v>0</v>
      </c>
      <c r="P135" s="73">
        <v>0</v>
      </c>
      <c r="Q135" s="73">
        <v>0</v>
      </c>
      <c r="R135" s="73">
        <v>0</v>
      </c>
      <c r="S135" s="73">
        <v>0</v>
      </c>
      <c r="T135" s="73">
        <v>0</v>
      </c>
      <c r="U135" s="73">
        <v>0</v>
      </c>
      <c r="V135" s="72">
        <f t="shared" si="53"/>
        <v>0</v>
      </c>
      <c r="W135" s="72">
        <f t="shared" si="54"/>
        <v>1</v>
      </c>
    </row>
    <row r="136" spans="1:23" x14ac:dyDescent="0.25">
      <c r="A136" s="128" t="s">
        <v>111</v>
      </c>
      <c r="B136" s="129"/>
      <c r="C136" s="70">
        <f>SUM(C137:C157)</f>
        <v>0</v>
      </c>
      <c r="D136" s="70">
        <f t="shared" ref="D136:L136" si="58">SUM(D137:D157)</f>
        <v>0</v>
      </c>
      <c r="E136" s="70">
        <f t="shared" si="58"/>
        <v>0</v>
      </c>
      <c r="F136" s="70">
        <f t="shared" si="58"/>
        <v>0</v>
      </c>
      <c r="G136" s="70">
        <f t="shared" si="58"/>
        <v>0</v>
      </c>
      <c r="H136" s="70">
        <f t="shared" si="58"/>
        <v>2</v>
      </c>
      <c r="I136" s="70">
        <f t="shared" si="58"/>
        <v>17</v>
      </c>
      <c r="J136" s="70">
        <f t="shared" si="58"/>
        <v>34</v>
      </c>
      <c r="K136" s="70">
        <f t="shared" si="58"/>
        <v>20</v>
      </c>
      <c r="L136" s="70">
        <f t="shared" si="58"/>
        <v>73</v>
      </c>
      <c r="M136" s="70">
        <f>SUM(M137:M157)</f>
        <v>0</v>
      </c>
      <c r="N136" s="70">
        <f t="shared" ref="N136:V136" si="59">SUM(N137:N157)</f>
        <v>0</v>
      </c>
      <c r="O136" s="70">
        <f t="shared" si="59"/>
        <v>0</v>
      </c>
      <c r="P136" s="70">
        <f t="shared" si="59"/>
        <v>0</v>
      </c>
      <c r="Q136" s="70">
        <f t="shared" si="59"/>
        <v>1</v>
      </c>
      <c r="R136" s="70">
        <f t="shared" si="59"/>
        <v>8</v>
      </c>
      <c r="S136" s="70">
        <f t="shared" si="59"/>
        <v>17</v>
      </c>
      <c r="T136" s="70">
        <f t="shared" si="59"/>
        <v>15</v>
      </c>
      <c r="U136" s="70">
        <f t="shared" si="59"/>
        <v>19</v>
      </c>
      <c r="V136" s="70">
        <f t="shared" si="59"/>
        <v>60</v>
      </c>
      <c r="W136" s="70">
        <f>+V136+L136</f>
        <v>133</v>
      </c>
    </row>
    <row r="137" spans="1:23" x14ac:dyDescent="0.25">
      <c r="A137" s="77" t="s">
        <v>21</v>
      </c>
      <c r="B137" s="35" t="s">
        <v>41</v>
      </c>
      <c r="C137" s="73">
        <v>0</v>
      </c>
      <c r="D137" s="73">
        <v>0</v>
      </c>
      <c r="E137" s="73">
        <v>0</v>
      </c>
      <c r="F137" s="73">
        <v>0</v>
      </c>
      <c r="G137" s="73">
        <v>0</v>
      </c>
      <c r="H137" s="73">
        <v>0</v>
      </c>
      <c r="I137" s="73">
        <v>0</v>
      </c>
      <c r="J137" s="73">
        <v>1</v>
      </c>
      <c r="K137" s="73">
        <v>3</v>
      </c>
      <c r="L137" s="72">
        <f>SUM(C137:K137)</f>
        <v>4</v>
      </c>
      <c r="M137" s="73">
        <v>0</v>
      </c>
      <c r="N137" s="73">
        <v>0</v>
      </c>
      <c r="O137" s="73">
        <v>0</v>
      </c>
      <c r="P137" s="73">
        <v>0</v>
      </c>
      <c r="Q137" s="73">
        <v>0</v>
      </c>
      <c r="R137" s="73">
        <v>0</v>
      </c>
      <c r="S137" s="73">
        <v>0</v>
      </c>
      <c r="T137" s="73">
        <v>0</v>
      </c>
      <c r="U137" s="73">
        <v>0</v>
      </c>
      <c r="V137" s="72">
        <f>SUM(M137:U137)</f>
        <v>0</v>
      </c>
      <c r="W137" s="72">
        <f>+V137+L137</f>
        <v>4</v>
      </c>
    </row>
    <row r="138" spans="1:23" x14ac:dyDescent="0.25">
      <c r="A138" s="77" t="s">
        <v>22</v>
      </c>
      <c r="B138" s="35" t="s">
        <v>42</v>
      </c>
      <c r="C138" s="73">
        <v>0</v>
      </c>
      <c r="D138" s="73">
        <v>0</v>
      </c>
      <c r="E138" s="73">
        <v>0</v>
      </c>
      <c r="F138" s="73">
        <v>0</v>
      </c>
      <c r="G138" s="73">
        <v>0</v>
      </c>
      <c r="H138" s="73">
        <v>0</v>
      </c>
      <c r="I138" s="73">
        <v>1</v>
      </c>
      <c r="J138" s="73">
        <v>1</v>
      </c>
      <c r="K138" s="73">
        <v>0</v>
      </c>
      <c r="L138" s="72">
        <f t="shared" ref="L138:L157" si="60">SUM(C138:K138)</f>
        <v>2</v>
      </c>
      <c r="M138" s="73">
        <v>0</v>
      </c>
      <c r="N138" s="73">
        <v>0</v>
      </c>
      <c r="O138" s="73">
        <v>0</v>
      </c>
      <c r="P138" s="73">
        <v>0</v>
      </c>
      <c r="Q138" s="73">
        <v>0</v>
      </c>
      <c r="R138" s="73">
        <v>0</v>
      </c>
      <c r="S138" s="73">
        <v>0</v>
      </c>
      <c r="T138" s="73">
        <v>0</v>
      </c>
      <c r="U138" s="73">
        <v>1</v>
      </c>
      <c r="V138" s="72">
        <f t="shared" ref="V138:V157" si="61">SUM(M138:U138)</f>
        <v>1</v>
      </c>
      <c r="W138" s="72">
        <f t="shared" ref="W138:W157" si="62">+V138+L138</f>
        <v>3</v>
      </c>
    </row>
    <row r="139" spans="1:23" x14ac:dyDescent="0.25">
      <c r="A139" s="77" t="s">
        <v>23</v>
      </c>
      <c r="B139" s="35" t="s">
        <v>43</v>
      </c>
      <c r="C139" s="73">
        <v>0</v>
      </c>
      <c r="D139" s="73">
        <v>0</v>
      </c>
      <c r="E139" s="73">
        <v>0</v>
      </c>
      <c r="F139" s="73">
        <v>0</v>
      </c>
      <c r="G139" s="73">
        <v>0</v>
      </c>
      <c r="H139" s="73">
        <v>0</v>
      </c>
      <c r="I139" s="73">
        <v>0</v>
      </c>
      <c r="J139" s="73">
        <v>0</v>
      </c>
      <c r="K139" s="73">
        <v>0</v>
      </c>
      <c r="L139" s="72">
        <f t="shared" si="60"/>
        <v>0</v>
      </c>
      <c r="M139" s="73">
        <v>0</v>
      </c>
      <c r="N139" s="73">
        <v>0</v>
      </c>
      <c r="O139" s="73">
        <v>0</v>
      </c>
      <c r="P139" s="73">
        <v>0</v>
      </c>
      <c r="Q139" s="73">
        <v>0</v>
      </c>
      <c r="R139" s="73">
        <v>0</v>
      </c>
      <c r="S139" s="73">
        <v>1</v>
      </c>
      <c r="T139" s="73">
        <v>0</v>
      </c>
      <c r="U139" s="73">
        <v>0</v>
      </c>
      <c r="V139" s="72">
        <f t="shared" si="61"/>
        <v>1</v>
      </c>
      <c r="W139" s="72">
        <f t="shared" si="62"/>
        <v>1</v>
      </c>
    </row>
    <row r="140" spans="1:23" x14ac:dyDescent="0.25">
      <c r="A140" s="77" t="s">
        <v>24</v>
      </c>
      <c r="B140" s="35" t="s">
        <v>44</v>
      </c>
      <c r="C140" s="73">
        <v>0</v>
      </c>
      <c r="D140" s="73">
        <v>0</v>
      </c>
      <c r="E140" s="73">
        <v>0</v>
      </c>
      <c r="F140" s="73">
        <v>0</v>
      </c>
      <c r="G140" s="73">
        <v>0</v>
      </c>
      <c r="H140" s="73">
        <v>0</v>
      </c>
      <c r="I140" s="73">
        <v>1</v>
      </c>
      <c r="J140" s="73">
        <v>4</v>
      </c>
      <c r="K140" s="73">
        <v>0</v>
      </c>
      <c r="L140" s="72">
        <f t="shared" si="60"/>
        <v>5</v>
      </c>
      <c r="M140" s="73">
        <v>0</v>
      </c>
      <c r="N140" s="73">
        <v>0</v>
      </c>
      <c r="O140" s="73">
        <v>0</v>
      </c>
      <c r="P140" s="73">
        <v>0</v>
      </c>
      <c r="Q140" s="73">
        <v>0</v>
      </c>
      <c r="R140" s="73">
        <v>0</v>
      </c>
      <c r="S140" s="73">
        <v>2</v>
      </c>
      <c r="T140" s="73">
        <v>1</v>
      </c>
      <c r="U140" s="73">
        <v>1</v>
      </c>
      <c r="V140" s="72">
        <f t="shared" si="61"/>
        <v>4</v>
      </c>
      <c r="W140" s="72">
        <f t="shared" si="62"/>
        <v>9</v>
      </c>
    </row>
    <row r="141" spans="1:23" x14ac:dyDescent="0.25">
      <c r="A141" s="77" t="s">
        <v>25</v>
      </c>
      <c r="B141" s="35" t="s">
        <v>45</v>
      </c>
      <c r="C141" s="73">
        <v>0</v>
      </c>
      <c r="D141" s="73">
        <v>0</v>
      </c>
      <c r="E141" s="73">
        <v>0</v>
      </c>
      <c r="F141" s="73">
        <v>0</v>
      </c>
      <c r="G141" s="73">
        <v>0</v>
      </c>
      <c r="H141" s="73">
        <v>0</v>
      </c>
      <c r="I141" s="73">
        <v>2</v>
      </c>
      <c r="J141" s="73">
        <v>0</v>
      </c>
      <c r="K141" s="73">
        <v>0</v>
      </c>
      <c r="L141" s="72">
        <f t="shared" si="60"/>
        <v>2</v>
      </c>
      <c r="M141" s="73">
        <v>0</v>
      </c>
      <c r="N141" s="73">
        <v>0</v>
      </c>
      <c r="O141" s="73">
        <v>0</v>
      </c>
      <c r="P141" s="73">
        <v>0</v>
      </c>
      <c r="Q141" s="73">
        <v>0</v>
      </c>
      <c r="R141" s="73">
        <v>1</v>
      </c>
      <c r="S141" s="73">
        <v>1</v>
      </c>
      <c r="T141" s="73">
        <v>1</v>
      </c>
      <c r="U141" s="73">
        <v>0</v>
      </c>
      <c r="V141" s="72">
        <f t="shared" si="61"/>
        <v>3</v>
      </c>
      <c r="W141" s="72">
        <f t="shared" si="62"/>
        <v>5</v>
      </c>
    </row>
    <row r="142" spans="1:23" x14ac:dyDescent="0.25">
      <c r="A142" s="77" t="s">
        <v>26</v>
      </c>
      <c r="B142" s="35" t="s">
        <v>46</v>
      </c>
      <c r="C142" s="73">
        <v>0</v>
      </c>
      <c r="D142" s="73">
        <v>0</v>
      </c>
      <c r="E142" s="73">
        <v>0</v>
      </c>
      <c r="F142" s="73">
        <v>0</v>
      </c>
      <c r="G142" s="73">
        <v>0</v>
      </c>
      <c r="H142" s="73">
        <v>0</v>
      </c>
      <c r="I142" s="73">
        <v>0</v>
      </c>
      <c r="J142" s="73">
        <v>0</v>
      </c>
      <c r="K142" s="73">
        <v>0</v>
      </c>
      <c r="L142" s="72">
        <f t="shared" si="60"/>
        <v>0</v>
      </c>
      <c r="M142" s="73">
        <v>0</v>
      </c>
      <c r="N142" s="73">
        <v>0</v>
      </c>
      <c r="O142" s="73">
        <v>0</v>
      </c>
      <c r="P142" s="73">
        <v>0</v>
      </c>
      <c r="Q142" s="73">
        <v>0</v>
      </c>
      <c r="R142" s="73">
        <v>1</v>
      </c>
      <c r="S142" s="73">
        <v>1</v>
      </c>
      <c r="T142" s="73">
        <v>0</v>
      </c>
      <c r="U142" s="73">
        <v>1</v>
      </c>
      <c r="V142" s="72">
        <f t="shared" si="61"/>
        <v>3</v>
      </c>
      <c r="W142" s="72">
        <f t="shared" si="62"/>
        <v>3</v>
      </c>
    </row>
    <row r="143" spans="1:23" x14ac:dyDescent="0.25">
      <c r="A143" s="77" t="s">
        <v>27</v>
      </c>
      <c r="B143" s="35" t="s">
        <v>47</v>
      </c>
      <c r="C143" s="73">
        <v>0</v>
      </c>
      <c r="D143" s="73">
        <v>0</v>
      </c>
      <c r="E143" s="73">
        <v>0</v>
      </c>
      <c r="F143" s="73">
        <v>0</v>
      </c>
      <c r="G143" s="73">
        <v>0</v>
      </c>
      <c r="H143" s="73">
        <v>0</v>
      </c>
      <c r="I143" s="73">
        <v>0</v>
      </c>
      <c r="J143" s="73">
        <v>0</v>
      </c>
      <c r="K143" s="73">
        <v>0</v>
      </c>
      <c r="L143" s="72">
        <f t="shared" si="60"/>
        <v>0</v>
      </c>
      <c r="M143" s="73">
        <v>0</v>
      </c>
      <c r="N143" s="73">
        <v>0</v>
      </c>
      <c r="O143" s="73">
        <v>0</v>
      </c>
      <c r="P143" s="73">
        <v>0</v>
      </c>
      <c r="Q143" s="73">
        <v>0</v>
      </c>
      <c r="R143" s="73">
        <v>0</v>
      </c>
      <c r="S143" s="73">
        <v>0</v>
      </c>
      <c r="T143" s="73">
        <v>0</v>
      </c>
      <c r="U143" s="73">
        <v>0</v>
      </c>
      <c r="V143" s="72">
        <f t="shared" si="61"/>
        <v>0</v>
      </c>
      <c r="W143" s="72">
        <f t="shared" si="62"/>
        <v>0</v>
      </c>
    </row>
    <row r="144" spans="1:23" x14ac:dyDescent="0.25">
      <c r="A144" s="77" t="s">
        <v>28</v>
      </c>
      <c r="B144" s="35" t="s">
        <v>48</v>
      </c>
      <c r="C144" s="73">
        <v>0</v>
      </c>
      <c r="D144" s="73">
        <v>0</v>
      </c>
      <c r="E144" s="73">
        <v>0</v>
      </c>
      <c r="F144" s="73">
        <v>0</v>
      </c>
      <c r="G144" s="73">
        <v>0</v>
      </c>
      <c r="H144" s="73">
        <v>0</v>
      </c>
      <c r="I144" s="73">
        <v>0</v>
      </c>
      <c r="J144" s="73">
        <v>0</v>
      </c>
      <c r="K144" s="73">
        <v>0</v>
      </c>
      <c r="L144" s="72">
        <f t="shared" si="60"/>
        <v>0</v>
      </c>
      <c r="M144" s="73">
        <v>0</v>
      </c>
      <c r="N144" s="73">
        <v>0</v>
      </c>
      <c r="O144" s="73">
        <v>0</v>
      </c>
      <c r="P144" s="73">
        <v>0</v>
      </c>
      <c r="Q144" s="73">
        <v>0</v>
      </c>
      <c r="R144" s="73">
        <v>0</v>
      </c>
      <c r="S144" s="73">
        <v>0</v>
      </c>
      <c r="T144" s="73">
        <v>0</v>
      </c>
      <c r="U144" s="73">
        <v>0</v>
      </c>
      <c r="V144" s="72">
        <f t="shared" si="61"/>
        <v>0</v>
      </c>
      <c r="W144" s="72">
        <f t="shared" si="62"/>
        <v>0</v>
      </c>
    </row>
    <row r="145" spans="1:23" x14ac:dyDescent="0.25">
      <c r="A145" s="77" t="s">
        <v>29</v>
      </c>
      <c r="B145" s="35" t="s">
        <v>49</v>
      </c>
      <c r="C145" s="73">
        <v>0</v>
      </c>
      <c r="D145" s="73">
        <v>0</v>
      </c>
      <c r="E145" s="73">
        <v>0</v>
      </c>
      <c r="F145" s="73">
        <v>0</v>
      </c>
      <c r="G145" s="73">
        <v>0</v>
      </c>
      <c r="H145" s="73">
        <v>0</v>
      </c>
      <c r="I145" s="73">
        <v>1</v>
      </c>
      <c r="J145" s="73">
        <v>13</v>
      </c>
      <c r="K145" s="73">
        <v>3</v>
      </c>
      <c r="L145" s="72">
        <f t="shared" si="60"/>
        <v>17</v>
      </c>
      <c r="M145" s="73">
        <v>0</v>
      </c>
      <c r="N145" s="73">
        <v>0</v>
      </c>
      <c r="O145" s="73">
        <v>0</v>
      </c>
      <c r="P145" s="73">
        <v>0</v>
      </c>
      <c r="Q145" s="73">
        <v>0</v>
      </c>
      <c r="R145" s="73">
        <v>0</v>
      </c>
      <c r="S145" s="73">
        <v>2</v>
      </c>
      <c r="T145" s="73">
        <v>2</v>
      </c>
      <c r="U145" s="73">
        <v>4</v>
      </c>
      <c r="V145" s="72">
        <f t="shared" si="61"/>
        <v>8</v>
      </c>
      <c r="W145" s="72">
        <f t="shared" si="62"/>
        <v>25</v>
      </c>
    </row>
    <row r="146" spans="1:23" x14ac:dyDescent="0.25">
      <c r="A146" s="77" t="s">
        <v>30</v>
      </c>
      <c r="B146" s="35" t="s">
        <v>50</v>
      </c>
      <c r="C146" s="73">
        <v>0</v>
      </c>
      <c r="D146" s="73">
        <v>0</v>
      </c>
      <c r="E146" s="73">
        <v>0</v>
      </c>
      <c r="F146" s="73">
        <v>0</v>
      </c>
      <c r="G146" s="73">
        <v>0</v>
      </c>
      <c r="H146" s="73">
        <v>0</v>
      </c>
      <c r="I146" s="73">
        <v>2</v>
      </c>
      <c r="J146" s="73">
        <v>2</v>
      </c>
      <c r="K146" s="73">
        <v>9</v>
      </c>
      <c r="L146" s="72">
        <f t="shared" si="60"/>
        <v>13</v>
      </c>
      <c r="M146" s="73">
        <v>0</v>
      </c>
      <c r="N146" s="73">
        <v>0</v>
      </c>
      <c r="O146" s="73">
        <v>0</v>
      </c>
      <c r="P146" s="73">
        <v>0</v>
      </c>
      <c r="Q146" s="73">
        <v>0</v>
      </c>
      <c r="R146" s="73">
        <v>0</v>
      </c>
      <c r="S146" s="73">
        <v>1</v>
      </c>
      <c r="T146" s="73">
        <v>1</v>
      </c>
      <c r="U146" s="73">
        <v>8</v>
      </c>
      <c r="V146" s="72">
        <f t="shared" si="61"/>
        <v>10</v>
      </c>
      <c r="W146" s="72">
        <f t="shared" si="62"/>
        <v>23</v>
      </c>
    </row>
    <row r="147" spans="1:23" x14ac:dyDescent="0.25">
      <c r="A147" s="77" t="s">
        <v>31</v>
      </c>
      <c r="B147" s="35" t="s">
        <v>51</v>
      </c>
      <c r="C147" s="73">
        <v>0</v>
      </c>
      <c r="D147" s="73">
        <v>0</v>
      </c>
      <c r="E147" s="73">
        <v>0</v>
      </c>
      <c r="F147" s="73">
        <v>0</v>
      </c>
      <c r="G147" s="73">
        <v>0</v>
      </c>
      <c r="H147" s="73">
        <v>0</v>
      </c>
      <c r="I147" s="73">
        <v>4</v>
      </c>
      <c r="J147" s="73">
        <v>0</v>
      </c>
      <c r="K147" s="73">
        <v>1</v>
      </c>
      <c r="L147" s="72">
        <f t="shared" si="60"/>
        <v>5</v>
      </c>
      <c r="M147" s="73">
        <v>0</v>
      </c>
      <c r="N147" s="73">
        <v>0</v>
      </c>
      <c r="O147" s="73">
        <v>0</v>
      </c>
      <c r="P147" s="73">
        <v>0</v>
      </c>
      <c r="Q147" s="73">
        <v>0</v>
      </c>
      <c r="R147" s="73">
        <v>2</v>
      </c>
      <c r="S147" s="73">
        <v>0</v>
      </c>
      <c r="T147" s="73">
        <v>0</v>
      </c>
      <c r="U147" s="73">
        <v>1</v>
      </c>
      <c r="V147" s="72">
        <f t="shared" si="61"/>
        <v>3</v>
      </c>
      <c r="W147" s="72">
        <f t="shared" si="62"/>
        <v>8</v>
      </c>
    </row>
    <row r="148" spans="1:23" x14ac:dyDescent="0.25">
      <c r="A148" s="77" t="s">
        <v>32</v>
      </c>
      <c r="B148" s="35" t="s">
        <v>52</v>
      </c>
      <c r="C148" s="73">
        <v>0</v>
      </c>
      <c r="D148" s="73">
        <v>0</v>
      </c>
      <c r="E148" s="73">
        <v>0</v>
      </c>
      <c r="F148" s="73">
        <v>0</v>
      </c>
      <c r="G148" s="73">
        <v>0</v>
      </c>
      <c r="H148" s="73">
        <v>1</v>
      </c>
      <c r="I148" s="73">
        <v>3</v>
      </c>
      <c r="J148" s="73">
        <v>3</v>
      </c>
      <c r="K148" s="73">
        <v>0</v>
      </c>
      <c r="L148" s="72">
        <f t="shared" si="60"/>
        <v>7</v>
      </c>
      <c r="M148" s="73">
        <v>0</v>
      </c>
      <c r="N148" s="73">
        <v>0</v>
      </c>
      <c r="O148" s="73">
        <v>0</v>
      </c>
      <c r="P148" s="73">
        <v>0</v>
      </c>
      <c r="Q148" s="73">
        <v>0</v>
      </c>
      <c r="R148" s="73">
        <v>0</v>
      </c>
      <c r="S148" s="73">
        <v>1</v>
      </c>
      <c r="T148" s="73">
        <v>5</v>
      </c>
      <c r="U148" s="73">
        <v>0</v>
      </c>
      <c r="V148" s="72">
        <f t="shared" si="61"/>
        <v>6</v>
      </c>
      <c r="W148" s="72">
        <f t="shared" si="62"/>
        <v>13</v>
      </c>
    </row>
    <row r="149" spans="1:23" x14ac:dyDescent="0.25">
      <c r="A149" s="77" t="s">
        <v>33</v>
      </c>
      <c r="B149" s="35" t="s">
        <v>53</v>
      </c>
      <c r="C149" s="73">
        <v>0</v>
      </c>
      <c r="D149" s="73">
        <v>0</v>
      </c>
      <c r="E149" s="73">
        <v>0</v>
      </c>
      <c r="F149" s="73">
        <v>0</v>
      </c>
      <c r="G149" s="73">
        <v>0</v>
      </c>
      <c r="H149" s="73">
        <v>0</v>
      </c>
      <c r="I149" s="73">
        <v>0</v>
      </c>
      <c r="J149" s="73">
        <v>2</v>
      </c>
      <c r="K149" s="73">
        <v>0</v>
      </c>
      <c r="L149" s="72">
        <f t="shared" si="60"/>
        <v>2</v>
      </c>
      <c r="M149" s="73">
        <v>0</v>
      </c>
      <c r="N149" s="73">
        <v>0</v>
      </c>
      <c r="O149" s="73">
        <v>0</v>
      </c>
      <c r="P149" s="73">
        <v>0</v>
      </c>
      <c r="Q149" s="73">
        <v>0</v>
      </c>
      <c r="R149" s="73">
        <v>0</v>
      </c>
      <c r="S149" s="73">
        <v>0</v>
      </c>
      <c r="T149" s="73">
        <v>0</v>
      </c>
      <c r="U149" s="73">
        <v>0</v>
      </c>
      <c r="V149" s="72">
        <f t="shared" si="61"/>
        <v>0</v>
      </c>
      <c r="W149" s="72">
        <f t="shared" si="62"/>
        <v>2</v>
      </c>
    </row>
    <row r="150" spans="1:23" x14ac:dyDescent="0.25">
      <c r="A150" s="77" t="s">
        <v>34</v>
      </c>
      <c r="B150" s="35" t="s">
        <v>54</v>
      </c>
      <c r="C150" s="73">
        <v>0</v>
      </c>
      <c r="D150" s="73">
        <v>0</v>
      </c>
      <c r="E150" s="73">
        <v>0</v>
      </c>
      <c r="F150" s="73">
        <v>0</v>
      </c>
      <c r="G150" s="73">
        <v>0</v>
      </c>
      <c r="H150" s="73">
        <v>0</v>
      </c>
      <c r="I150" s="73">
        <v>1</v>
      </c>
      <c r="J150" s="73">
        <v>3</v>
      </c>
      <c r="K150" s="73">
        <v>2</v>
      </c>
      <c r="L150" s="72">
        <f t="shared" si="60"/>
        <v>6</v>
      </c>
      <c r="M150" s="73">
        <v>0</v>
      </c>
      <c r="N150" s="73">
        <v>0</v>
      </c>
      <c r="O150" s="73">
        <v>0</v>
      </c>
      <c r="P150" s="73">
        <v>0</v>
      </c>
      <c r="Q150" s="73">
        <v>1</v>
      </c>
      <c r="R150" s="73">
        <v>2</v>
      </c>
      <c r="S150" s="73">
        <v>4</v>
      </c>
      <c r="T150" s="73">
        <v>3</v>
      </c>
      <c r="U150" s="73">
        <v>2</v>
      </c>
      <c r="V150" s="72">
        <f t="shared" si="61"/>
        <v>12</v>
      </c>
      <c r="W150" s="72">
        <f t="shared" si="62"/>
        <v>18</v>
      </c>
    </row>
    <row r="151" spans="1:23" x14ac:dyDescent="0.25">
      <c r="A151" s="77" t="s">
        <v>35</v>
      </c>
      <c r="B151" s="35" t="s">
        <v>55</v>
      </c>
      <c r="C151" s="73">
        <v>0</v>
      </c>
      <c r="D151" s="73">
        <v>0</v>
      </c>
      <c r="E151" s="73">
        <v>0</v>
      </c>
      <c r="F151" s="73">
        <v>0</v>
      </c>
      <c r="G151" s="73">
        <v>0</v>
      </c>
      <c r="H151" s="73">
        <v>0</v>
      </c>
      <c r="I151" s="73">
        <v>0</v>
      </c>
      <c r="J151" s="73">
        <v>0</v>
      </c>
      <c r="K151" s="73">
        <v>0</v>
      </c>
      <c r="L151" s="72">
        <f t="shared" si="60"/>
        <v>0</v>
      </c>
      <c r="M151" s="73">
        <v>0</v>
      </c>
      <c r="N151" s="73">
        <v>0</v>
      </c>
      <c r="O151" s="73">
        <v>0</v>
      </c>
      <c r="P151" s="73">
        <v>0</v>
      </c>
      <c r="Q151" s="73">
        <v>0</v>
      </c>
      <c r="R151" s="73">
        <v>0</v>
      </c>
      <c r="S151" s="73">
        <v>0</v>
      </c>
      <c r="T151" s="73">
        <v>0</v>
      </c>
      <c r="U151" s="73">
        <v>0</v>
      </c>
      <c r="V151" s="72">
        <f t="shared" si="61"/>
        <v>0</v>
      </c>
      <c r="W151" s="72">
        <f t="shared" si="62"/>
        <v>0</v>
      </c>
    </row>
    <row r="152" spans="1:23" x14ac:dyDescent="0.25">
      <c r="A152" s="77" t="s">
        <v>36</v>
      </c>
      <c r="B152" s="35" t="s">
        <v>56</v>
      </c>
      <c r="C152" s="73">
        <v>0</v>
      </c>
      <c r="D152" s="73">
        <v>0</v>
      </c>
      <c r="E152" s="73">
        <v>0</v>
      </c>
      <c r="F152" s="73">
        <v>0</v>
      </c>
      <c r="G152" s="73">
        <v>0</v>
      </c>
      <c r="H152" s="73">
        <v>0</v>
      </c>
      <c r="I152" s="73">
        <v>0</v>
      </c>
      <c r="J152" s="73">
        <v>0</v>
      </c>
      <c r="K152" s="73">
        <v>0</v>
      </c>
      <c r="L152" s="72">
        <f t="shared" si="60"/>
        <v>0</v>
      </c>
      <c r="M152" s="73">
        <v>0</v>
      </c>
      <c r="N152" s="73">
        <v>0</v>
      </c>
      <c r="O152" s="73">
        <v>0</v>
      </c>
      <c r="P152" s="73">
        <v>0</v>
      </c>
      <c r="Q152" s="73">
        <v>0</v>
      </c>
      <c r="R152" s="73">
        <v>0</v>
      </c>
      <c r="S152" s="73">
        <v>0</v>
      </c>
      <c r="T152" s="73">
        <v>0</v>
      </c>
      <c r="U152" s="73">
        <v>0</v>
      </c>
      <c r="V152" s="72">
        <f t="shared" si="61"/>
        <v>0</v>
      </c>
      <c r="W152" s="72">
        <f t="shared" si="62"/>
        <v>0</v>
      </c>
    </row>
    <row r="153" spans="1:23" x14ac:dyDescent="0.25">
      <c r="A153" s="77" t="s">
        <v>37</v>
      </c>
      <c r="B153" s="35" t="s">
        <v>57</v>
      </c>
      <c r="C153" s="73">
        <v>0</v>
      </c>
      <c r="D153" s="73">
        <v>0</v>
      </c>
      <c r="E153" s="73">
        <v>0</v>
      </c>
      <c r="F153" s="73">
        <v>0</v>
      </c>
      <c r="G153" s="73">
        <v>0</v>
      </c>
      <c r="H153" s="73">
        <v>0</v>
      </c>
      <c r="I153" s="73">
        <v>0</v>
      </c>
      <c r="J153" s="73">
        <v>0</v>
      </c>
      <c r="K153" s="73">
        <v>0</v>
      </c>
      <c r="L153" s="72">
        <f t="shared" si="60"/>
        <v>0</v>
      </c>
      <c r="M153" s="73">
        <v>0</v>
      </c>
      <c r="N153" s="73">
        <v>0</v>
      </c>
      <c r="O153" s="73">
        <v>0</v>
      </c>
      <c r="P153" s="73">
        <v>0</v>
      </c>
      <c r="Q153" s="73">
        <v>0</v>
      </c>
      <c r="R153" s="73">
        <v>0</v>
      </c>
      <c r="S153" s="73">
        <v>0</v>
      </c>
      <c r="T153" s="73">
        <v>0</v>
      </c>
      <c r="U153" s="73">
        <v>0</v>
      </c>
      <c r="V153" s="72">
        <f t="shared" si="61"/>
        <v>0</v>
      </c>
      <c r="W153" s="72">
        <f t="shared" si="62"/>
        <v>0</v>
      </c>
    </row>
    <row r="154" spans="1:23" x14ac:dyDescent="0.25">
      <c r="A154" s="77" t="s">
        <v>38</v>
      </c>
      <c r="B154" s="35" t="s">
        <v>58</v>
      </c>
      <c r="C154" s="73">
        <v>0</v>
      </c>
      <c r="D154" s="73">
        <v>0</v>
      </c>
      <c r="E154" s="73">
        <v>0</v>
      </c>
      <c r="F154" s="73">
        <v>0</v>
      </c>
      <c r="G154" s="73">
        <v>0</v>
      </c>
      <c r="H154" s="73">
        <v>0</v>
      </c>
      <c r="I154" s="73">
        <v>0</v>
      </c>
      <c r="J154" s="73">
        <v>1</v>
      </c>
      <c r="K154" s="73">
        <v>1</v>
      </c>
      <c r="L154" s="72">
        <f t="shared" si="60"/>
        <v>2</v>
      </c>
      <c r="M154" s="73">
        <v>0</v>
      </c>
      <c r="N154" s="73">
        <v>0</v>
      </c>
      <c r="O154" s="73">
        <v>0</v>
      </c>
      <c r="P154" s="73">
        <v>0</v>
      </c>
      <c r="Q154" s="73">
        <v>0</v>
      </c>
      <c r="R154" s="73">
        <v>1</v>
      </c>
      <c r="S154" s="73">
        <v>2</v>
      </c>
      <c r="T154" s="73">
        <v>0</v>
      </c>
      <c r="U154" s="73">
        <v>1</v>
      </c>
      <c r="V154" s="72">
        <f t="shared" si="61"/>
        <v>4</v>
      </c>
      <c r="W154" s="72">
        <f t="shared" si="62"/>
        <v>6</v>
      </c>
    </row>
    <row r="155" spans="1:23" x14ac:dyDescent="0.25">
      <c r="A155" s="77" t="s">
        <v>39</v>
      </c>
      <c r="B155" s="35" t="s">
        <v>59</v>
      </c>
      <c r="C155" s="73">
        <v>0</v>
      </c>
      <c r="D155" s="73">
        <v>0</v>
      </c>
      <c r="E155" s="73">
        <v>0</v>
      </c>
      <c r="F155" s="73">
        <v>0</v>
      </c>
      <c r="G155" s="73">
        <v>0</v>
      </c>
      <c r="H155" s="73">
        <v>1</v>
      </c>
      <c r="I155" s="73">
        <v>2</v>
      </c>
      <c r="J155" s="73">
        <v>1</v>
      </c>
      <c r="K155" s="73">
        <v>1</v>
      </c>
      <c r="L155" s="72">
        <f t="shared" si="60"/>
        <v>5</v>
      </c>
      <c r="M155" s="73">
        <v>0</v>
      </c>
      <c r="N155" s="73">
        <v>0</v>
      </c>
      <c r="O155" s="73">
        <v>0</v>
      </c>
      <c r="P155" s="73">
        <v>0</v>
      </c>
      <c r="Q155" s="73">
        <v>0</v>
      </c>
      <c r="R155" s="73">
        <v>1</v>
      </c>
      <c r="S155" s="73">
        <v>1</v>
      </c>
      <c r="T155" s="73">
        <v>2</v>
      </c>
      <c r="U155" s="73">
        <v>0</v>
      </c>
      <c r="V155" s="72">
        <f t="shared" si="61"/>
        <v>4</v>
      </c>
      <c r="W155" s="72">
        <f t="shared" si="62"/>
        <v>9</v>
      </c>
    </row>
    <row r="156" spans="1:23" x14ac:dyDescent="0.25">
      <c r="A156" s="78" t="s">
        <v>40</v>
      </c>
      <c r="B156" s="35" t="s">
        <v>60</v>
      </c>
      <c r="C156" s="73">
        <v>0</v>
      </c>
      <c r="D156" s="73">
        <v>0</v>
      </c>
      <c r="E156" s="73">
        <v>0</v>
      </c>
      <c r="F156" s="73">
        <v>0</v>
      </c>
      <c r="G156" s="73">
        <v>0</v>
      </c>
      <c r="H156" s="73">
        <v>0</v>
      </c>
      <c r="I156" s="73">
        <v>0</v>
      </c>
      <c r="J156" s="73">
        <v>2</v>
      </c>
      <c r="K156" s="73">
        <v>0</v>
      </c>
      <c r="L156" s="72">
        <f t="shared" ref="L156" si="63">SUM(C156:K156)</f>
        <v>2</v>
      </c>
      <c r="M156" s="73">
        <v>0</v>
      </c>
      <c r="N156" s="73">
        <v>0</v>
      </c>
      <c r="O156" s="73">
        <v>0</v>
      </c>
      <c r="P156" s="73">
        <v>0</v>
      </c>
      <c r="Q156" s="73">
        <v>0</v>
      </c>
      <c r="R156" s="73">
        <v>0</v>
      </c>
      <c r="S156" s="73">
        <v>1</v>
      </c>
      <c r="T156" s="73">
        <v>0</v>
      </c>
      <c r="U156" s="73">
        <v>0</v>
      </c>
      <c r="V156" s="72">
        <f t="shared" ref="V156" si="64">SUM(M156:U156)</f>
        <v>1</v>
      </c>
      <c r="W156" s="72">
        <f t="shared" ref="W156" si="65">+V156+L156</f>
        <v>3</v>
      </c>
    </row>
    <row r="157" spans="1:23" x14ac:dyDescent="0.25">
      <c r="A157" s="78" t="s">
        <v>106</v>
      </c>
      <c r="B157" s="35" t="s">
        <v>107</v>
      </c>
      <c r="C157" s="73">
        <v>0</v>
      </c>
      <c r="D157" s="73">
        <v>0</v>
      </c>
      <c r="E157" s="73">
        <v>0</v>
      </c>
      <c r="F157" s="73">
        <v>0</v>
      </c>
      <c r="G157" s="73">
        <v>0</v>
      </c>
      <c r="H157" s="73">
        <v>0</v>
      </c>
      <c r="I157" s="73">
        <v>0</v>
      </c>
      <c r="J157" s="73">
        <v>1</v>
      </c>
      <c r="K157" s="73">
        <v>0</v>
      </c>
      <c r="L157" s="72">
        <f t="shared" si="60"/>
        <v>1</v>
      </c>
      <c r="M157" s="73">
        <v>0</v>
      </c>
      <c r="N157" s="73">
        <v>0</v>
      </c>
      <c r="O157" s="73">
        <v>0</v>
      </c>
      <c r="P157" s="73">
        <v>0</v>
      </c>
      <c r="Q157" s="73">
        <v>0</v>
      </c>
      <c r="R157" s="73">
        <v>0</v>
      </c>
      <c r="S157" s="73">
        <v>0</v>
      </c>
      <c r="T157" s="73">
        <v>0</v>
      </c>
      <c r="U157" s="73">
        <v>0</v>
      </c>
      <c r="V157" s="72">
        <f t="shared" si="61"/>
        <v>0</v>
      </c>
      <c r="W157" s="72">
        <f t="shared" si="62"/>
        <v>1</v>
      </c>
    </row>
    <row r="158" spans="1:23" x14ac:dyDescent="0.25">
      <c r="A158" s="130" t="s">
        <v>112</v>
      </c>
      <c r="B158" s="130"/>
      <c r="C158" s="74"/>
      <c r="D158" s="74"/>
      <c r="E158" s="74"/>
      <c r="F158" s="74"/>
      <c r="G158" s="74"/>
      <c r="H158" s="74"/>
      <c r="I158" s="74"/>
      <c r="J158" s="74"/>
      <c r="K158" s="74"/>
      <c r="L158" s="75"/>
      <c r="M158" s="74"/>
      <c r="N158" s="74"/>
      <c r="O158" s="74"/>
      <c r="P158" s="74"/>
      <c r="Q158" s="74"/>
      <c r="R158" s="74"/>
      <c r="S158" s="74"/>
      <c r="T158" s="74"/>
      <c r="U158" s="74"/>
      <c r="V158" s="74"/>
      <c r="W158" s="74"/>
    </row>
    <row r="159" spans="1:23" x14ac:dyDescent="0.25">
      <c r="A159" s="130"/>
      <c r="B159" s="130"/>
      <c r="C159" s="74"/>
      <c r="D159" s="74"/>
      <c r="E159" s="74"/>
      <c r="F159" s="74"/>
      <c r="G159" s="74"/>
      <c r="H159" s="74"/>
      <c r="I159" s="74"/>
      <c r="J159" s="74"/>
      <c r="K159" s="74"/>
      <c r="L159" s="75"/>
      <c r="M159" s="74"/>
      <c r="N159" s="74"/>
      <c r="O159" s="74"/>
      <c r="P159" s="74"/>
      <c r="Q159" s="74"/>
      <c r="R159" s="74"/>
      <c r="S159" s="74"/>
      <c r="T159" s="74"/>
      <c r="U159" s="74"/>
      <c r="V159" s="74"/>
      <c r="W159" s="74"/>
    </row>
  </sheetData>
  <mergeCells count="17">
    <mergeCell ref="A1:W1"/>
    <mergeCell ref="A2:A3"/>
    <mergeCell ref="B2:B3"/>
    <mergeCell ref="C2:K2"/>
    <mergeCell ref="L2:L3"/>
    <mergeCell ref="M2:U2"/>
    <mergeCell ref="V2:V3"/>
    <mergeCell ref="W2:W3"/>
    <mergeCell ref="A136:B136"/>
    <mergeCell ref="A159:B159"/>
    <mergeCell ref="A4:B4"/>
    <mergeCell ref="A26:B26"/>
    <mergeCell ref="A48:B48"/>
    <mergeCell ref="A70:B70"/>
    <mergeCell ref="A92:B92"/>
    <mergeCell ref="A114:B114"/>
    <mergeCell ref="A158:B158"/>
  </mergeCells>
  <pageMargins left="0.7" right="0.7" top="0.75" bottom="0.75" header="0.3" footer="0.3"/>
  <pageSetup orientation="portrait" r:id="rId1"/>
  <ignoredErrors>
    <ignoredError sqref="L5:L25 V26" formula="1"/>
  </ignoredError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B0ED73-80F4-4A7C-A436-FEFA0EA00576}">
  <sheetPr>
    <tabColor theme="7"/>
  </sheetPr>
  <dimension ref="A1:W159"/>
  <sheetViews>
    <sheetView showGridLines="0" zoomScale="90" zoomScaleNormal="90" workbookViewId="0">
      <pane ySplit="3" topLeftCell="A4" activePane="bottomLeft" state="frozen"/>
      <selection pane="bottomLeft" activeCell="R12" sqref="R12"/>
    </sheetView>
  </sheetViews>
  <sheetFormatPr baseColWidth="10" defaultRowHeight="15" x14ac:dyDescent="0.25"/>
  <cols>
    <col min="2" max="2" width="94.5703125" bestFit="1" customWidth="1"/>
    <col min="3" max="11" width="7.7109375" customWidth="1"/>
    <col min="13" max="21" width="7.7109375" customWidth="1"/>
    <col min="25" max="25" width="11.85546875" bestFit="1" customWidth="1"/>
  </cols>
  <sheetData>
    <row r="1" spans="1:23" ht="30" customHeight="1" x14ac:dyDescent="0.25">
      <c r="A1" s="114" t="s">
        <v>108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</row>
    <row r="2" spans="1:23" x14ac:dyDescent="0.25">
      <c r="A2" s="90" t="s">
        <v>102</v>
      </c>
      <c r="B2" s="90" t="s">
        <v>67</v>
      </c>
      <c r="C2" s="116" t="s">
        <v>11</v>
      </c>
      <c r="D2" s="116"/>
      <c r="E2" s="116"/>
      <c r="F2" s="116"/>
      <c r="G2" s="116"/>
      <c r="H2" s="116"/>
      <c r="I2" s="116"/>
      <c r="J2" s="116"/>
      <c r="K2" s="117"/>
      <c r="L2" s="126" t="s">
        <v>88</v>
      </c>
      <c r="M2" s="120" t="s">
        <v>12</v>
      </c>
      <c r="N2" s="116"/>
      <c r="O2" s="116"/>
      <c r="P2" s="116"/>
      <c r="Q2" s="116"/>
      <c r="R2" s="116"/>
      <c r="S2" s="116"/>
      <c r="T2" s="116"/>
      <c r="U2" s="117"/>
      <c r="V2" s="118" t="s">
        <v>88</v>
      </c>
      <c r="W2" s="121" t="s">
        <v>0</v>
      </c>
    </row>
    <row r="3" spans="1:23" x14ac:dyDescent="0.25">
      <c r="A3" s="115"/>
      <c r="B3" s="115"/>
      <c r="C3" s="61" t="s">
        <v>104</v>
      </c>
      <c r="D3" s="61" t="s">
        <v>83</v>
      </c>
      <c r="E3" s="61" t="s">
        <v>84</v>
      </c>
      <c r="F3" s="61" t="s">
        <v>3</v>
      </c>
      <c r="G3" s="61" t="s">
        <v>4</v>
      </c>
      <c r="H3" s="61" t="s">
        <v>5</v>
      </c>
      <c r="I3" s="61" t="s">
        <v>6</v>
      </c>
      <c r="J3" s="61" t="s">
        <v>7</v>
      </c>
      <c r="K3" s="62" t="s">
        <v>103</v>
      </c>
      <c r="L3" s="127"/>
      <c r="M3" s="61" t="s">
        <v>104</v>
      </c>
      <c r="N3" s="61" t="s">
        <v>83</v>
      </c>
      <c r="O3" s="61" t="s">
        <v>84</v>
      </c>
      <c r="P3" s="61" t="s">
        <v>3</v>
      </c>
      <c r="Q3" s="61" t="s">
        <v>4</v>
      </c>
      <c r="R3" s="61" t="s">
        <v>5</v>
      </c>
      <c r="S3" s="61" t="s">
        <v>6</v>
      </c>
      <c r="T3" s="61" t="s">
        <v>7</v>
      </c>
      <c r="U3" s="62" t="s">
        <v>103</v>
      </c>
      <c r="V3" s="119"/>
      <c r="W3" s="122"/>
    </row>
    <row r="4" spans="1:23" x14ac:dyDescent="0.25">
      <c r="A4" s="128" t="s">
        <v>89</v>
      </c>
      <c r="B4" s="129"/>
      <c r="C4" s="70">
        <f>SUM(C5:C25)</f>
        <v>282</v>
      </c>
      <c r="D4" s="70">
        <f>SUM(D5:D25)</f>
        <v>301</v>
      </c>
      <c r="E4" s="70">
        <f>SUM(E5:E25)</f>
        <v>295</v>
      </c>
      <c r="F4" s="70">
        <f>SUM(F5:F25)</f>
        <v>226</v>
      </c>
      <c r="G4" s="70">
        <f>SUM(G5:G25)</f>
        <v>177</v>
      </c>
      <c r="H4" s="70">
        <f>SUM(H5:H25)</f>
        <v>1413</v>
      </c>
      <c r="I4" s="70">
        <f>SUM(I5:I25)</f>
        <v>2180</v>
      </c>
      <c r="J4" s="70">
        <f>SUM(J5:J25)</f>
        <v>1713</v>
      </c>
      <c r="K4" s="70">
        <f t="shared" ref="C4:V4" si="0">SUM(K5:K25)</f>
        <v>736</v>
      </c>
      <c r="L4" s="70">
        <f>SUM(L5:L25)</f>
        <v>7323</v>
      </c>
      <c r="M4" s="70">
        <f t="shared" si="0"/>
        <v>245</v>
      </c>
      <c r="N4" s="70">
        <f t="shared" si="0"/>
        <v>151</v>
      </c>
      <c r="O4" s="70">
        <f t="shared" si="0"/>
        <v>185</v>
      </c>
      <c r="P4" s="70">
        <f t="shared" si="0"/>
        <v>238</v>
      </c>
      <c r="Q4" s="70">
        <f t="shared" si="0"/>
        <v>318</v>
      </c>
      <c r="R4" s="70">
        <f t="shared" si="0"/>
        <v>3455</v>
      </c>
      <c r="S4" s="70">
        <f t="shared" si="0"/>
        <v>1996</v>
      </c>
      <c r="T4" s="70">
        <f t="shared" si="0"/>
        <v>1485</v>
      </c>
      <c r="U4" s="70">
        <f t="shared" si="0"/>
        <v>842</v>
      </c>
      <c r="V4" s="70">
        <f>SUM(V5:V25)</f>
        <v>8915</v>
      </c>
      <c r="W4" s="70">
        <f>+V4+L4</f>
        <v>16238</v>
      </c>
    </row>
    <row r="5" spans="1:23" x14ac:dyDescent="0.25">
      <c r="A5" s="77" t="s">
        <v>21</v>
      </c>
      <c r="B5" s="35" t="s">
        <v>41</v>
      </c>
      <c r="C5" s="71">
        <f>+C27+C49+C71+C93+C115+C137</f>
        <v>13</v>
      </c>
      <c r="D5" s="71">
        <f t="shared" ref="C5:K20" si="1">+D27+D49+D71+D93+D115+D137</f>
        <v>23</v>
      </c>
      <c r="E5" s="71">
        <f t="shared" si="1"/>
        <v>18</v>
      </c>
      <c r="F5" s="71">
        <f t="shared" si="1"/>
        <v>9</v>
      </c>
      <c r="G5" s="71">
        <f t="shared" si="1"/>
        <v>1</v>
      </c>
      <c r="H5" s="71">
        <f t="shared" si="1"/>
        <v>44</v>
      </c>
      <c r="I5" s="71">
        <f t="shared" si="1"/>
        <v>43</v>
      </c>
      <c r="J5" s="71">
        <f t="shared" si="1"/>
        <v>28</v>
      </c>
      <c r="K5" s="71">
        <f t="shared" si="1"/>
        <v>14</v>
      </c>
      <c r="L5" s="72">
        <f>SUM(C5:K5)</f>
        <v>193</v>
      </c>
      <c r="M5" s="71">
        <f t="shared" ref="M5:U20" si="2">+M27+M49+M71+M93+M115+M137</f>
        <v>9</v>
      </c>
      <c r="N5" s="71">
        <f t="shared" si="2"/>
        <v>17</v>
      </c>
      <c r="O5" s="71">
        <f t="shared" si="2"/>
        <v>16</v>
      </c>
      <c r="P5" s="71">
        <f t="shared" si="2"/>
        <v>12</v>
      </c>
      <c r="Q5" s="71">
        <f t="shared" si="2"/>
        <v>0</v>
      </c>
      <c r="R5" s="71">
        <f t="shared" si="2"/>
        <v>20</v>
      </c>
      <c r="S5" s="71">
        <f t="shared" si="2"/>
        <v>38</v>
      </c>
      <c r="T5" s="71">
        <f t="shared" si="2"/>
        <v>30</v>
      </c>
      <c r="U5" s="71">
        <f t="shared" si="2"/>
        <v>19</v>
      </c>
      <c r="V5" s="72">
        <f>SUM(M5:U5)</f>
        <v>161</v>
      </c>
      <c r="W5" s="72">
        <f>+V5+L5</f>
        <v>354</v>
      </c>
    </row>
    <row r="6" spans="1:23" x14ac:dyDescent="0.25">
      <c r="A6" s="77" t="s">
        <v>22</v>
      </c>
      <c r="B6" s="35" t="s">
        <v>42</v>
      </c>
      <c r="C6" s="71">
        <f t="shared" si="1"/>
        <v>1</v>
      </c>
      <c r="D6" s="71">
        <f t="shared" si="1"/>
        <v>4</v>
      </c>
      <c r="E6" s="71">
        <f t="shared" si="1"/>
        <v>5</v>
      </c>
      <c r="F6" s="71">
        <f t="shared" si="1"/>
        <v>3</v>
      </c>
      <c r="G6" s="71">
        <f t="shared" si="1"/>
        <v>7</v>
      </c>
      <c r="H6" s="71">
        <f t="shared" si="1"/>
        <v>79</v>
      </c>
      <c r="I6" s="71">
        <f t="shared" si="1"/>
        <v>204</v>
      </c>
      <c r="J6" s="71">
        <f t="shared" si="1"/>
        <v>211</v>
      </c>
      <c r="K6" s="71">
        <f t="shared" si="1"/>
        <v>67</v>
      </c>
      <c r="L6" s="72">
        <f t="shared" ref="L6:L25" si="3">SUM(C6:K6)</f>
        <v>581</v>
      </c>
      <c r="M6" s="71">
        <f t="shared" si="2"/>
        <v>0</v>
      </c>
      <c r="N6" s="71">
        <f t="shared" si="2"/>
        <v>4</v>
      </c>
      <c r="O6" s="71">
        <f t="shared" si="2"/>
        <v>6</v>
      </c>
      <c r="P6" s="71">
        <f t="shared" si="2"/>
        <v>10</v>
      </c>
      <c r="Q6" s="71">
        <f t="shared" si="2"/>
        <v>4</v>
      </c>
      <c r="R6" s="71">
        <f t="shared" si="2"/>
        <v>134</v>
      </c>
      <c r="S6" s="71">
        <f t="shared" si="2"/>
        <v>341</v>
      </c>
      <c r="T6" s="71">
        <f t="shared" si="2"/>
        <v>224</v>
      </c>
      <c r="U6" s="71">
        <f t="shared" si="2"/>
        <v>50</v>
      </c>
      <c r="V6" s="72">
        <f t="shared" ref="V6:V25" si="4">SUM(M6:U6)</f>
        <v>773</v>
      </c>
      <c r="W6" s="72">
        <f t="shared" ref="W6:W25" si="5">+V6+L6</f>
        <v>1354</v>
      </c>
    </row>
    <row r="7" spans="1:23" x14ac:dyDescent="0.25">
      <c r="A7" s="77" t="s">
        <v>23</v>
      </c>
      <c r="B7" s="35" t="s">
        <v>43</v>
      </c>
      <c r="C7" s="71">
        <f t="shared" si="1"/>
        <v>2</v>
      </c>
      <c r="D7" s="71">
        <f t="shared" si="1"/>
        <v>102</v>
      </c>
      <c r="E7" s="71">
        <f t="shared" si="1"/>
        <v>7</v>
      </c>
      <c r="F7" s="71">
        <f t="shared" si="1"/>
        <v>7</v>
      </c>
      <c r="G7" s="71">
        <f t="shared" si="1"/>
        <v>5</v>
      </c>
      <c r="H7" s="71">
        <f t="shared" si="1"/>
        <v>2</v>
      </c>
      <c r="I7" s="71">
        <f t="shared" si="1"/>
        <v>5</v>
      </c>
      <c r="J7" s="71">
        <f t="shared" si="1"/>
        <v>13</v>
      </c>
      <c r="K7" s="71">
        <f t="shared" si="1"/>
        <v>3</v>
      </c>
      <c r="L7" s="72">
        <f t="shared" si="3"/>
        <v>146</v>
      </c>
      <c r="M7" s="71">
        <f t="shared" si="2"/>
        <v>0</v>
      </c>
      <c r="N7" s="71">
        <f t="shared" si="2"/>
        <v>9</v>
      </c>
      <c r="O7" s="71">
        <f t="shared" si="2"/>
        <v>7</v>
      </c>
      <c r="P7" s="71">
        <f t="shared" si="2"/>
        <v>3</v>
      </c>
      <c r="Q7" s="71">
        <f t="shared" si="2"/>
        <v>1</v>
      </c>
      <c r="R7" s="71">
        <f t="shared" si="2"/>
        <v>7</v>
      </c>
      <c r="S7" s="71">
        <f t="shared" si="2"/>
        <v>14</v>
      </c>
      <c r="T7" s="71">
        <f t="shared" si="2"/>
        <v>19</v>
      </c>
      <c r="U7" s="71">
        <f t="shared" si="2"/>
        <v>8</v>
      </c>
      <c r="V7" s="72">
        <f t="shared" si="4"/>
        <v>68</v>
      </c>
      <c r="W7" s="72">
        <f t="shared" si="5"/>
        <v>214</v>
      </c>
    </row>
    <row r="8" spans="1:23" x14ac:dyDescent="0.25">
      <c r="A8" s="77" t="s">
        <v>24</v>
      </c>
      <c r="B8" s="35" t="s">
        <v>44</v>
      </c>
      <c r="C8" s="71">
        <f t="shared" si="1"/>
        <v>3</v>
      </c>
      <c r="D8" s="71">
        <f t="shared" si="1"/>
        <v>0</v>
      </c>
      <c r="E8" s="71">
        <f t="shared" si="1"/>
        <v>16</v>
      </c>
      <c r="F8" s="71">
        <f t="shared" si="1"/>
        <v>6</v>
      </c>
      <c r="G8" s="71">
        <f t="shared" si="1"/>
        <v>4</v>
      </c>
      <c r="H8" s="71">
        <f t="shared" si="1"/>
        <v>38</v>
      </c>
      <c r="I8" s="71">
        <f t="shared" si="1"/>
        <v>113</v>
      </c>
      <c r="J8" s="71">
        <f t="shared" si="1"/>
        <v>109</v>
      </c>
      <c r="K8" s="71">
        <f t="shared" si="1"/>
        <v>30</v>
      </c>
      <c r="L8" s="72">
        <f t="shared" si="3"/>
        <v>319</v>
      </c>
      <c r="M8" s="71">
        <f t="shared" si="2"/>
        <v>3</v>
      </c>
      <c r="N8" s="71">
        <f>+N30+N52+N74+N96+N118+N140</f>
        <v>1</v>
      </c>
      <c r="O8" s="71">
        <f t="shared" si="2"/>
        <v>3</v>
      </c>
      <c r="P8" s="71">
        <f t="shared" si="2"/>
        <v>7</v>
      </c>
      <c r="Q8" s="71">
        <f t="shared" si="2"/>
        <v>2</v>
      </c>
      <c r="R8" s="71">
        <f t="shared" si="2"/>
        <v>40</v>
      </c>
      <c r="S8" s="71">
        <f t="shared" si="2"/>
        <v>75</v>
      </c>
      <c r="T8" s="71">
        <f t="shared" si="2"/>
        <v>71</v>
      </c>
      <c r="U8" s="71">
        <f t="shared" si="2"/>
        <v>25</v>
      </c>
      <c r="V8" s="72">
        <f t="shared" si="4"/>
        <v>227</v>
      </c>
      <c r="W8" s="72">
        <f t="shared" si="5"/>
        <v>546</v>
      </c>
    </row>
    <row r="9" spans="1:23" x14ac:dyDescent="0.25">
      <c r="A9" s="77" t="s">
        <v>25</v>
      </c>
      <c r="B9" s="35" t="s">
        <v>45</v>
      </c>
      <c r="C9" s="71">
        <f t="shared" si="1"/>
        <v>0</v>
      </c>
      <c r="D9" s="71">
        <f t="shared" si="1"/>
        <v>0</v>
      </c>
      <c r="E9" s="71">
        <f t="shared" si="1"/>
        <v>2</v>
      </c>
      <c r="F9" s="71">
        <f t="shared" si="1"/>
        <v>11</v>
      </c>
      <c r="G9" s="71">
        <f t="shared" si="1"/>
        <v>11</v>
      </c>
      <c r="H9" s="71">
        <f t="shared" si="1"/>
        <v>91</v>
      </c>
      <c r="I9" s="71">
        <f t="shared" si="1"/>
        <v>51</v>
      </c>
      <c r="J9" s="71">
        <f t="shared" si="1"/>
        <v>15</v>
      </c>
      <c r="K9" s="71">
        <f t="shared" si="1"/>
        <v>2</v>
      </c>
      <c r="L9" s="72">
        <f t="shared" si="3"/>
        <v>183</v>
      </c>
      <c r="M9" s="71">
        <f t="shared" si="2"/>
        <v>0</v>
      </c>
      <c r="N9" s="71">
        <f t="shared" si="2"/>
        <v>0</v>
      </c>
      <c r="O9" s="71">
        <f t="shared" si="2"/>
        <v>3</v>
      </c>
      <c r="P9" s="71">
        <f t="shared" si="2"/>
        <v>55</v>
      </c>
      <c r="Q9" s="71">
        <f t="shared" si="2"/>
        <v>34</v>
      </c>
      <c r="R9" s="71">
        <f t="shared" si="2"/>
        <v>59</v>
      </c>
      <c r="S9" s="71">
        <f t="shared" si="2"/>
        <v>52</v>
      </c>
      <c r="T9" s="71">
        <f t="shared" si="2"/>
        <v>7</v>
      </c>
      <c r="U9" s="71">
        <f t="shared" si="2"/>
        <v>8</v>
      </c>
      <c r="V9" s="72">
        <f t="shared" si="4"/>
        <v>218</v>
      </c>
      <c r="W9" s="72">
        <f t="shared" si="5"/>
        <v>401</v>
      </c>
    </row>
    <row r="10" spans="1:23" x14ac:dyDescent="0.25">
      <c r="A10" s="77" t="s">
        <v>26</v>
      </c>
      <c r="B10" s="35" t="s">
        <v>46</v>
      </c>
      <c r="C10" s="71">
        <f t="shared" si="1"/>
        <v>3</v>
      </c>
      <c r="D10" s="71">
        <f t="shared" si="1"/>
        <v>4</v>
      </c>
      <c r="E10" s="71">
        <f t="shared" si="1"/>
        <v>4</v>
      </c>
      <c r="F10" s="71">
        <f t="shared" si="1"/>
        <v>11</v>
      </c>
      <c r="G10" s="71">
        <f t="shared" si="1"/>
        <v>5</v>
      </c>
      <c r="H10" s="71">
        <f t="shared" si="1"/>
        <v>29</v>
      </c>
      <c r="I10" s="71">
        <f t="shared" si="1"/>
        <v>31</v>
      </c>
      <c r="J10" s="71">
        <f t="shared" si="1"/>
        <v>23</v>
      </c>
      <c r="K10" s="71">
        <f t="shared" si="1"/>
        <v>14</v>
      </c>
      <c r="L10" s="72">
        <f t="shared" si="3"/>
        <v>124</v>
      </c>
      <c r="M10" s="71">
        <f t="shared" si="2"/>
        <v>2</v>
      </c>
      <c r="N10" s="71">
        <f t="shared" si="2"/>
        <v>6</v>
      </c>
      <c r="O10" s="71">
        <f t="shared" si="2"/>
        <v>10</v>
      </c>
      <c r="P10" s="71">
        <f t="shared" si="2"/>
        <v>7</v>
      </c>
      <c r="Q10" s="71">
        <f t="shared" si="2"/>
        <v>4</v>
      </c>
      <c r="R10" s="71">
        <f t="shared" si="2"/>
        <v>22</v>
      </c>
      <c r="S10" s="71">
        <f t="shared" si="2"/>
        <v>21</v>
      </c>
      <c r="T10" s="71">
        <f t="shared" si="2"/>
        <v>21</v>
      </c>
      <c r="U10" s="71">
        <f t="shared" si="2"/>
        <v>11</v>
      </c>
      <c r="V10" s="72">
        <f t="shared" si="4"/>
        <v>104</v>
      </c>
      <c r="W10" s="72">
        <f t="shared" si="5"/>
        <v>228</v>
      </c>
    </row>
    <row r="11" spans="1:23" x14ac:dyDescent="0.25">
      <c r="A11" s="77" t="s">
        <v>27</v>
      </c>
      <c r="B11" s="35" t="s">
        <v>47</v>
      </c>
      <c r="C11" s="71">
        <f t="shared" si="1"/>
        <v>0</v>
      </c>
      <c r="D11" s="71">
        <f t="shared" si="1"/>
        <v>3</v>
      </c>
      <c r="E11" s="71">
        <f t="shared" si="1"/>
        <v>3</v>
      </c>
      <c r="F11" s="71">
        <f t="shared" si="1"/>
        <v>0</v>
      </c>
      <c r="G11" s="71">
        <f t="shared" si="1"/>
        <v>2</v>
      </c>
      <c r="H11" s="71">
        <f t="shared" si="1"/>
        <v>13</v>
      </c>
      <c r="I11" s="71">
        <f t="shared" si="1"/>
        <v>28</v>
      </c>
      <c r="J11" s="71">
        <f t="shared" si="1"/>
        <v>29</v>
      </c>
      <c r="K11" s="71">
        <f t="shared" si="1"/>
        <v>4</v>
      </c>
      <c r="L11" s="72">
        <f t="shared" si="3"/>
        <v>82</v>
      </c>
      <c r="M11" s="71">
        <f t="shared" si="2"/>
        <v>0</v>
      </c>
      <c r="N11" s="71">
        <f t="shared" si="2"/>
        <v>2</v>
      </c>
      <c r="O11" s="71">
        <f t="shared" si="2"/>
        <v>1</v>
      </c>
      <c r="P11" s="71">
        <f t="shared" si="2"/>
        <v>1</v>
      </c>
      <c r="Q11" s="71">
        <f t="shared" si="2"/>
        <v>3</v>
      </c>
      <c r="R11" s="71">
        <f t="shared" si="2"/>
        <v>11</v>
      </c>
      <c r="S11" s="71">
        <f t="shared" si="2"/>
        <v>31</v>
      </c>
      <c r="T11" s="71">
        <f t="shared" si="2"/>
        <v>21</v>
      </c>
      <c r="U11" s="71">
        <f t="shared" si="2"/>
        <v>7</v>
      </c>
      <c r="V11" s="72">
        <f t="shared" si="4"/>
        <v>77</v>
      </c>
      <c r="W11" s="72">
        <f t="shared" si="5"/>
        <v>159</v>
      </c>
    </row>
    <row r="12" spans="1:23" x14ac:dyDescent="0.25">
      <c r="A12" s="77" t="s">
        <v>28</v>
      </c>
      <c r="B12" s="35" t="s">
        <v>48</v>
      </c>
      <c r="C12" s="71">
        <f t="shared" si="1"/>
        <v>0</v>
      </c>
      <c r="D12" s="71">
        <f t="shared" si="1"/>
        <v>2</v>
      </c>
      <c r="E12" s="71">
        <f t="shared" si="1"/>
        <v>0</v>
      </c>
      <c r="F12" s="71">
        <f t="shared" si="1"/>
        <v>1</v>
      </c>
      <c r="G12" s="71">
        <f t="shared" si="1"/>
        <v>1</v>
      </c>
      <c r="H12" s="71">
        <f t="shared" si="1"/>
        <v>2</v>
      </c>
      <c r="I12" s="71">
        <f t="shared" si="1"/>
        <v>2</v>
      </c>
      <c r="J12" s="71">
        <f t="shared" si="1"/>
        <v>0</v>
      </c>
      <c r="K12" s="71">
        <f t="shared" si="1"/>
        <v>2</v>
      </c>
      <c r="L12" s="72">
        <f t="shared" si="3"/>
        <v>10</v>
      </c>
      <c r="M12" s="71">
        <f t="shared" si="2"/>
        <v>0</v>
      </c>
      <c r="N12" s="71">
        <f t="shared" si="2"/>
        <v>0</v>
      </c>
      <c r="O12" s="71">
        <f t="shared" si="2"/>
        <v>1</v>
      </c>
      <c r="P12" s="71">
        <f t="shared" si="2"/>
        <v>0</v>
      </c>
      <c r="Q12" s="71">
        <f t="shared" si="2"/>
        <v>0</v>
      </c>
      <c r="R12" s="71">
        <f t="shared" si="2"/>
        <v>1</v>
      </c>
      <c r="S12" s="71">
        <f t="shared" si="2"/>
        <v>4</v>
      </c>
      <c r="T12" s="71">
        <f t="shared" si="2"/>
        <v>3</v>
      </c>
      <c r="U12" s="71">
        <f t="shared" si="2"/>
        <v>1</v>
      </c>
      <c r="V12" s="72">
        <f t="shared" si="4"/>
        <v>10</v>
      </c>
      <c r="W12" s="72">
        <f t="shared" si="5"/>
        <v>20</v>
      </c>
    </row>
    <row r="13" spans="1:23" x14ac:dyDescent="0.25">
      <c r="A13" s="77" t="s">
        <v>29</v>
      </c>
      <c r="B13" s="35" t="s">
        <v>49</v>
      </c>
      <c r="C13" s="71">
        <f t="shared" si="1"/>
        <v>0</v>
      </c>
      <c r="D13" s="71">
        <f t="shared" si="1"/>
        <v>1</v>
      </c>
      <c r="E13" s="71">
        <f t="shared" si="1"/>
        <v>4</v>
      </c>
      <c r="F13" s="71">
        <f t="shared" si="1"/>
        <v>1</v>
      </c>
      <c r="G13" s="71">
        <f t="shared" si="1"/>
        <v>6</v>
      </c>
      <c r="H13" s="71">
        <f t="shared" si="1"/>
        <v>74</v>
      </c>
      <c r="I13" s="71">
        <f t="shared" si="1"/>
        <v>391</v>
      </c>
      <c r="J13" s="71">
        <f t="shared" si="1"/>
        <v>416</v>
      </c>
      <c r="K13" s="71">
        <f t="shared" si="1"/>
        <v>197</v>
      </c>
      <c r="L13" s="72">
        <f t="shared" si="3"/>
        <v>1090</v>
      </c>
      <c r="M13" s="71">
        <f t="shared" si="2"/>
        <v>0</v>
      </c>
      <c r="N13" s="71">
        <f t="shared" si="2"/>
        <v>3</v>
      </c>
      <c r="O13" s="71">
        <f t="shared" si="2"/>
        <v>2</v>
      </c>
      <c r="P13" s="71">
        <f t="shared" si="2"/>
        <v>2</v>
      </c>
      <c r="Q13" s="71">
        <f t="shared" si="2"/>
        <v>2</v>
      </c>
      <c r="R13" s="71">
        <f t="shared" si="2"/>
        <v>62</v>
      </c>
      <c r="S13" s="71">
        <f t="shared" si="2"/>
        <v>289</v>
      </c>
      <c r="T13" s="71">
        <f t="shared" si="2"/>
        <v>309</v>
      </c>
      <c r="U13" s="71">
        <f t="shared" si="2"/>
        <v>226</v>
      </c>
      <c r="V13" s="72">
        <f t="shared" si="4"/>
        <v>895</v>
      </c>
      <c r="W13" s="72">
        <f t="shared" si="5"/>
        <v>1985</v>
      </c>
    </row>
    <row r="14" spans="1:23" x14ac:dyDescent="0.25">
      <c r="A14" s="77" t="s">
        <v>30</v>
      </c>
      <c r="B14" s="35" t="s">
        <v>50</v>
      </c>
      <c r="C14" s="71">
        <f t="shared" si="1"/>
        <v>34</v>
      </c>
      <c r="D14" s="71">
        <f t="shared" si="1"/>
        <v>40</v>
      </c>
      <c r="E14" s="71">
        <f t="shared" si="1"/>
        <v>20</v>
      </c>
      <c r="F14" s="71">
        <f t="shared" si="1"/>
        <v>14</v>
      </c>
      <c r="G14" s="71">
        <f t="shared" si="1"/>
        <v>4</v>
      </c>
      <c r="H14" s="71">
        <f t="shared" si="1"/>
        <v>34</v>
      </c>
      <c r="I14" s="71">
        <f t="shared" si="1"/>
        <v>74</v>
      </c>
      <c r="J14" s="71">
        <f t="shared" si="1"/>
        <v>108</v>
      </c>
      <c r="K14" s="71">
        <f t="shared" si="1"/>
        <v>99</v>
      </c>
      <c r="L14" s="72">
        <f t="shared" si="3"/>
        <v>427</v>
      </c>
      <c r="M14" s="71">
        <f t="shared" si="2"/>
        <v>24</v>
      </c>
      <c r="N14" s="71">
        <f t="shared" si="2"/>
        <v>20</v>
      </c>
      <c r="O14" s="71">
        <f t="shared" si="2"/>
        <v>14</v>
      </c>
      <c r="P14" s="71">
        <f t="shared" si="2"/>
        <v>5</v>
      </c>
      <c r="Q14" s="71">
        <f t="shared" si="2"/>
        <v>3</v>
      </c>
      <c r="R14" s="71">
        <f t="shared" si="2"/>
        <v>25</v>
      </c>
      <c r="S14" s="71">
        <f t="shared" si="2"/>
        <v>36</v>
      </c>
      <c r="T14" s="71">
        <f t="shared" si="2"/>
        <v>62</v>
      </c>
      <c r="U14" s="71">
        <f t="shared" si="2"/>
        <v>81</v>
      </c>
      <c r="V14" s="72">
        <f t="shared" si="4"/>
        <v>270</v>
      </c>
      <c r="W14" s="72">
        <f t="shared" si="5"/>
        <v>697</v>
      </c>
    </row>
    <row r="15" spans="1:23" x14ac:dyDescent="0.25">
      <c r="A15" s="77" t="s">
        <v>31</v>
      </c>
      <c r="B15" s="35" t="s">
        <v>51</v>
      </c>
      <c r="C15" s="71">
        <f t="shared" si="1"/>
        <v>6</v>
      </c>
      <c r="D15" s="71">
        <f t="shared" si="1"/>
        <v>17</v>
      </c>
      <c r="E15" s="71">
        <f t="shared" si="1"/>
        <v>65</v>
      </c>
      <c r="F15" s="71">
        <f t="shared" si="1"/>
        <v>60</v>
      </c>
      <c r="G15" s="71">
        <f t="shared" si="1"/>
        <v>46</v>
      </c>
      <c r="H15" s="71">
        <f t="shared" si="1"/>
        <v>310</v>
      </c>
      <c r="I15" s="71">
        <f t="shared" si="1"/>
        <v>369</v>
      </c>
      <c r="J15" s="71">
        <f t="shared" si="1"/>
        <v>168</v>
      </c>
      <c r="K15" s="71">
        <f t="shared" si="1"/>
        <v>84</v>
      </c>
      <c r="L15" s="72">
        <f t="shared" si="3"/>
        <v>1125</v>
      </c>
      <c r="M15" s="71">
        <f t="shared" si="2"/>
        <v>9</v>
      </c>
      <c r="N15" s="71">
        <f t="shared" si="2"/>
        <v>12</v>
      </c>
      <c r="O15" s="71">
        <f t="shared" si="2"/>
        <v>53</v>
      </c>
      <c r="P15" s="71">
        <f t="shared" si="2"/>
        <v>48</v>
      </c>
      <c r="Q15" s="71">
        <f t="shared" si="2"/>
        <v>51</v>
      </c>
      <c r="R15" s="71">
        <f t="shared" si="2"/>
        <v>434</v>
      </c>
      <c r="S15" s="71">
        <f t="shared" si="2"/>
        <v>351</v>
      </c>
      <c r="T15" s="71">
        <f t="shared" si="2"/>
        <v>186</v>
      </c>
      <c r="U15" s="71">
        <f t="shared" si="2"/>
        <v>87</v>
      </c>
      <c r="V15" s="72">
        <f t="shared" si="4"/>
        <v>1231</v>
      </c>
      <c r="W15" s="72">
        <f t="shared" si="5"/>
        <v>2356</v>
      </c>
    </row>
    <row r="16" spans="1:23" x14ac:dyDescent="0.25">
      <c r="A16" s="77" t="s">
        <v>32</v>
      </c>
      <c r="B16" s="35" t="s">
        <v>52</v>
      </c>
      <c r="C16" s="71">
        <f t="shared" si="1"/>
        <v>1</v>
      </c>
      <c r="D16" s="71">
        <f t="shared" si="1"/>
        <v>3</v>
      </c>
      <c r="E16" s="71">
        <f t="shared" si="1"/>
        <v>6</v>
      </c>
      <c r="F16" s="71">
        <f t="shared" si="1"/>
        <v>3</v>
      </c>
      <c r="G16" s="71">
        <f t="shared" si="1"/>
        <v>8</v>
      </c>
      <c r="H16" s="71">
        <f t="shared" si="1"/>
        <v>25</v>
      </c>
      <c r="I16" s="71">
        <f t="shared" si="1"/>
        <v>53</v>
      </c>
      <c r="J16" s="71">
        <f t="shared" si="1"/>
        <v>27</v>
      </c>
      <c r="K16" s="71">
        <f t="shared" si="1"/>
        <v>11</v>
      </c>
      <c r="L16" s="72">
        <f t="shared" si="3"/>
        <v>137</v>
      </c>
      <c r="M16" s="71">
        <f t="shared" si="2"/>
        <v>1</v>
      </c>
      <c r="N16" s="71">
        <f t="shared" si="2"/>
        <v>2</v>
      </c>
      <c r="O16" s="71">
        <f t="shared" si="2"/>
        <v>5</v>
      </c>
      <c r="P16" s="71">
        <f t="shared" si="2"/>
        <v>4</v>
      </c>
      <c r="Q16" s="71">
        <f t="shared" si="2"/>
        <v>3</v>
      </c>
      <c r="R16" s="71">
        <f t="shared" si="2"/>
        <v>10</v>
      </c>
      <c r="S16" s="71">
        <f t="shared" si="2"/>
        <v>28</v>
      </c>
      <c r="T16" s="71">
        <f t="shared" si="2"/>
        <v>34</v>
      </c>
      <c r="U16" s="71">
        <f t="shared" si="2"/>
        <v>20</v>
      </c>
      <c r="V16" s="72">
        <f t="shared" si="4"/>
        <v>107</v>
      </c>
      <c r="W16" s="72">
        <f t="shared" si="5"/>
        <v>244</v>
      </c>
    </row>
    <row r="17" spans="1:23" x14ac:dyDescent="0.25">
      <c r="A17" s="77" t="s">
        <v>33</v>
      </c>
      <c r="B17" s="35" t="s">
        <v>53</v>
      </c>
      <c r="C17" s="71">
        <f t="shared" si="1"/>
        <v>0</v>
      </c>
      <c r="D17" s="71">
        <f t="shared" si="1"/>
        <v>4</v>
      </c>
      <c r="E17" s="71">
        <f t="shared" si="1"/>
        <v>11</v>
      </c>
      <c r="F17" s="71">
        <f t="shared" si="1"/>
        <v>5</v>
      </c>
      <c r="G17" s="71">
        <f t="shared" si="1"/>
        <v>10</v>
      </c>
      <c r="H17" s="71">
        <f t="shared" si="1"/>
        <v>58</v>
      </c>
      <c r="I17" s="71">
        <f t="shared" si="1"/>
        <v>40</v>
      </c>
      <c r="J17" s="71">
        <f t="shared" si="1"/>
        <v>27</v>
      </c>
      <c r="K17" s="71">
        <f t="shared" si="1"/>
        <v>3</v>
      </c>
      <c r="L17" s="72">
        <f t="shared" si="3"/>
        <v>158</v>
      </c>
      <c r="M17" s="71">
        <f t="shared" si="2"/>
        <v>1</v>
      </c>
      <c r="N17" s="71">
        <f t="shared" si="2"/>
        <v>5</v>
      </c>
      <c r="O17" s="71">
        <f t="shared" si="2"/>
        <v>5</v>
      </c>
      <c r="P17" s="71">
        <f t="shared" si="2"/>
        <v>8</v>
      </c>
      <c r="Q17" s="71">
        <f t="shared" si="2"/>
        <v>6</v>
      </c>
      <c r="R17" s="71">
        <f t="shared" si="2"/>
        <v>33</v>
      </c>
      <c r="S17" s="71">
        <f t="shared" si="2"/>
        <v>36</v>
      </c>
      <c r="T17" s="71">
        <f t="shared" si="2"/>
        <v>29</v>
      </c>
      <c r="U17" s="71">
        <f t="shared" si="2"/>
        <v>14</v>
      </c>
      <c r="V17" s="72">
        <f t="shared" si="4"/>
        <v>137</v>
      </c>
      <c r="W17" s="72">
        <f t="shared" si="5"/>
        <v>295</v>
      </c>
    </row>
    <row r="18" spans="1:23" x14ac:dyDescent="0.25">
      <c r="A18" s="77" t="s">
        <v>34</v>
      </c>
      <c r="B18" s="35" t="s">
        <v>54</v>
      </c>
      <c r="C18" s="71">
        <f t="shared" si="1"/>
        <v>6</v>
      </c>
      <c r="D18" s="71">
        <f t="shared" si="1"/>
        <v>7</v>
      </c>
      <c r="E18" s="71">
        <f t="shared" si="1"/>
        <v>62</v>
      </c>
      <c r="F18" s="71">
        <f t="shared" si="1"/>
        <v>23</v>
      </c>
      <c r="G18" s="71">
        <f t="shared" si="1"/>
        <v>5</v>
      </c>
      <c r="H18" s="71">
        <f t="shared" si="1"/>
        <v>51</v>
      </c>
      <c r="I18" s="71">
        <f t="shared" si="1"/>
        <v>108</v>
      </c>
      <c r="J18" s="71">
        <f t="shared" si="1"/>
        <v>136</v>
      </c>
      <c r="K18" s="71">
        <f t="shared" si="1"/>
        <v>48</v>
      </c>
      <c r="L18" s="72">
        <f t="shared" si="3"/>
        <v>446</v>
      </c>
      <c r="M18" s="71">
        <f t="shared" si="2"/>
        <v>3</v>
      </c>
      <c r="N18" s="71">
        <f t="shared" si="2"/>
        <v>13</v>
      </c>
      <c r="O18" s="71">
        <f t="shared" si="2"/>
        <v>5</v>
      </c>
      <c r="P18" s="71">
        <f t="shared" si="2"/>
        <v>14</v>
      </c>
      <c r="Q18" s="71">
        <f t="shared" si="2"/>
        <v>17</v>
      </c>
      <c r="R18" s="71">
        <f t="shared" si="2"/>
        <v>225</v>
      </c>
      <c r="S18" s="71">
        <f t="shared" si="2"/>
        <v>182</v>
      </c>
      <c r="T18" s="71">
        <f t="shared" si="2"/>
        <v>121</v>
      </c>
      <c r="U18" s="71">
        <f t="shared" si="2"/>
        <v>60</v>
      </c>
      <c r="V18" s="72">
        <f t="shared" si="4"/>
        <v>640</v>
      </c>
      <c r="W18" s="72">
        <f t="shared" si="5"/>
        <v>1086</v>
      </c>
    </row>
    <row r="19" spans="1:23" x14ac:dyDescent="0.25">
      <c r="A19" s="77" t="s">
        <v>35</v>
      </c>
      <c r="B19" s="35" t="s">
        <v>55</v>
      </c>
      <c r="C19" s="71">
        <f t="shared" si="1"/>
        <v>0</v>
      </c>
      <c r="D19" s="71">
        <f t="shared" si="1"/>
        <v>0</v>
      </c>
      <c r="E19" s="71">
        <f t="shared" si="1"/>
        <v>0</v>
      </c>
      <c r="F19" s="71">
        <f t="shared" si="1"/>
        <v>0</v>
      </c>
      <c r="G19" s="71">
        <f t="shared" si="1"/>
        <v>0</v>
      </c>
      <c r="H19" s="71">
        <f t="shared" si="1"/>
        <v>0</v>
      </c>
      <c r="I19" s="71">
        <f t="shared" si="1"/>
        <v>0</v>
      </c>
      <c r="J19" s="71">
        <f t="shared" si="1"/>
        <v>0</v>
      </c>
      <c r="K19" s="71">
        <f t="shared" si="1"/>
        <v>0</v>
      </c>
      <c r="L19" s="72">
        <f t="shared" si="3"/>
        <v>0</v>
      </c>
      <c r="M19" s="71">
        <f t="shared" si="2"/>
        <v>0</v>
      </c>
      <c r="N19" s="71">
        <f t="shared" si="2"/>
        <v>0</v>
      </c>
      <c r="O19" s="71">
        <f t="shared" si="2"/>
        <v>0</v>
      </c>
      <c r="P19" s="71">
        <f t="shared" si="2"/>
        <v>3</v>
      </c>
      <c r="Q19" s="71">
        <f t="shared" si="2"/>
        <v>136</v>
      </c>
      <c r="R19" s="71">
        <f t="shared" si="2"/>
        <v>1955</v>
      </c>
      <c r="S19" s="71">
        <f t="shared" si="2"/>
        <v>13</v>
      </c>
      <c r="T19" s="71">
        <f t="shared" si="2"/>
        <v>0</v>
      </c>
      <c r="U19" s="71">
        <f t="shared" si="2"/>
        <v>0</v>
      </c>
      <c r="V19" s="72">
        <f t="shared" si="4"/>
        <v>2107</v>
      </c>
      <c r="W19" s="72">
        <f t="shared" si="5"/>
        <v>2107</v>
      </c>
    </row>
    <row r="20" spans="1:23" x14ac:dyDescent="0.25">
      <c r="A20" s="77" t="s">
        <v>36</v>
      </c>
      <c r="B20" s="35" t="s">
        <v>56</v>
      </c>
      <c r="C20" s="71">
        <f t="shared" si="1"/>
        <v>150</v>
      </c>
      <c r="D20" s="71">
        <f t="shared" si="1"/>
        <v>0</v>
      </c>
      <c r="E20" s="71">
        <f t="shared" si="1"/>
        <v>0</v>
      </c>
      <c r="F20" s="71">
        <f t="shared" si="1"/>
        <v>0</v>
      </c>
      <c r="G20" s="71">
        <f t="shared" si="1"/>
        <v>0</v>
      </c>
      <c r="H20" s="71">
        <f t="shared" si="1"/>
        <v>0</v>
      </c>
      <c r="I20" s="71">
        <f t="shared" si="1"/>
        <v>0</v>
      </c>
      <c r="J20" s="71">
        <f t="shared" si="1"/>
        <v>0</v>
      </c>
      <c r="K20" s="71">
        <f t="shared" si="1"/>
        <v>0</v>
      </c>
      <c r="L20" s="72">
        <f t="shared" si="3"/>
        <v>150</v>
      </c>
      <c r="M20" s="71">
        <f t="shared" si="2"/>
        <v>116</v>
      </c>
      <c r="N20" s="71">
        <f t="shared" si="2"/>
        <v>0</v>
      </c>
      <c r="O20" s="71">
        <f t="shared" si="2"/>
        <v>0</v>
      </c>
      <c r="P20" s="71">
        <f t="shared" si="2"/>
        <v>0</v>
      </c>
      <c r="Q20" s="71">
        <f t="shared" si="2"/>
        <v>0</v>
      </c>
      <c r="R20" s="71">
        <f t="shared" si="2"/>
        <v>0</v>
      </c>
      <c r="S20" s="71">
        <f t="shared" si="2"/>
        <v>0</v>
      </c>
      <c r="T20" s="71">
        <f t="shared" si="2"/>
        <v>0</v>
      </c>
      <c r="U20" s="71">
        <f t="shared" si="2"/>
        <v>0</v>
      </c>
      <c r="V20" s="72">
        <f t="shared" si="4"/>
        <v>116</v>
      </c>
      <c r="W20" s="72">
        <f t="shared" si="5"/>
        <v>266</v>
      </c>
    </row>
    <row r="21" spans="1:23" x14ac:dyDescent="0.25">
      <c r="A21" s="77" t="s">
        <v>37</v>
      </c>
      <c r="B21" s="35" t="s">
        <v>57</v>
      </c>
      <c r="C21" s="71">
        <f t="shared" ref="C21:K23" si="6">+C43+C65+C87+C109+C131+C153</f>
        <v>27</v>
      </c>
      <c r="D21" s="71">
        <f t="shared" si="6"/>
        <v>15</v>
      </c>
      <c r="E21" s="71">
        <f t="shared" si="6"/>
        <v>12</v>
      </c>
      <c r="F21" s="71">
        <f t="shared" si="6"/>
        <v>3</v>
      </c>
      <c r="G21" s="71">
        <f t="shared" si="6"/>
        <v>1</v>
      </c>
      <c r="H21" s="71">
        <f t="shared" si="6"/>
        <v>5</v>
      </c>
      <c r="I21" s="71">
        <f t="shared" si="6"/>
        <v>0</v>
      </c>
      <c r="J21" s="71">
        <f t="shared" si="6"/>
        <v>0</v>
      </c>
      <c r="K21" s="71">
        <f t="shared" si="6"/>
        <v>0</v>
      </c>
      <c r="L21" s="72">
        <f t="shared" si="3"/>
        <v>63</v>
      </c>
      <c r="M21" s="71">
        <f t="shared" ref="M21:U23" si="7">+M43+M65+M87+M109+M131+M153</f>
        <v>37</v>
      </c>
      <c r="N21" s="71">
        <f t="shared" si="7"/>
        <v>9</v>
      </c>
      <c r="O21" s="71">
        <f t="shared" si="7"/>
        <v>4</v>
      </c>
      <c r="P21" s="71">
        <f t="shared" si="7"/>
        <v>4</v>
      </c>
      <c r="Q21" s="71">
        <f t="shared" si="7"/>
        <v>3</v>
      </c>
      <c r="R21" s="71">
        <f t="shared" si="7"/>
        <v>2</v>
      </c>
      <c r="S21" s="71">
        <f t="shared" si="7"/>
        <v>2</v>
      </c>
      <c r="T21" s="71">
        <f t="shared" si="7"/>
        <v>1</v>
      </c>
      <c r="U21" s="71">
        <f t="shared" si="7"/>
        <v>0</v>
      </c>
      <c r="V21" s="72">
        <f t="shared" si="4"/>
        <v>62</v>
      </c>
      <c r="W21" s="72">
        <f t="shared" si="5"/>
        <v>125</v>
      </c>
    </row>
    <row r="22" spans="1:23" x14ac:dyDescent="0.25">
      <c r="A22" s="77" t="s">
        <v>38</v>
      </c>
      <c r="B22" s="35" t="s">
        <v>58</v>
      </c>
      <c r="C22" s="71">
        <f t="shared" si="6"/>
        <v>9</v>
      </c>
      <c r="D22" s="71">
        <f t="shared" si="6"/>
        <v>11</v>
      </c>
      <c r="E22" s="71">
        <f t="shared" si="6"/>
        <v>2</v>
      </c>
      <c r="F22" s="71">
        <f t="shared" si="6"/>
        <v>4</v>
      </c>
      <c r="G22" s="71">
        <f t="shared" si="6"/>
        <v>2</v>
      </c>
      <c r="H22" s="71">
        <f t="shared" si="6"/>
        <v>4</v>
      </c>
      <c r="I22" s="71">
        <f t="shared" si="6"/>
        <v>13</v>
      </c>
      <c r="J22" s="71">
        <f t="shared" si="6"/>
        <v>6</v>
      </c>
      <c r="K22" s="71">
        <f t="shared" si="6"/>
        <v>5</v>
      </c>
      <c r="L22" s="72">
        <f t="shared" si="3"/>
        <v>56</v>
      </c>
      <c r="M22" s="71">
        <f t="shared" si="7"/>
        <v>5</v>
      </c>
      <c r="N22" s="71">
        <f t="shared" si="7"/>
        <v>7</v>
      </c>
      <c r="O22" s="71">
        <f t="shared" si="7"/>
        <v>6</v>
      </c>
      <c r="P22" s="71">
        <f t="shared" si="7"/>
        <v>4</v>
      </c>
      <c r="Q22" s="71">
        <f t="shared" si="7"/>
        <v>2</v>
      </c>
      <c r="R22" s="71">
        <f t="shared" si="7"/>
        <v>7</v>
      </c>
      <c r="S22" s="71">
        <f t="shared" si="7"/>
        <v>11</v>
      </c>
      <c r="T22" s="71">
        <f t="shared" si="7"/>
        <v>8</v>
      </c>
      <c r="U22" s="71">
        <f t="shared" si="7"/>
        <v>9</v>
      </c>
      <c r="V22" s="72">
        <f t="shared" si="4"/>
        <v>59</v>
      </c>
      <c r="W22" s="72">
        <f t="shared" si="5"/>
        <v>115</v>
      </c>
    </row>
    <row r="23" spans="1:23" x14ac:dyDescent="0.25">
      <c r="A23" s="77" t="s">
        <v>39</v>
      </c>
      <c r="B23" s="35" t="s">
        <v>59</v>
      </c>
      <c r="C23" s="71">
        <f>+C45+C67+C89+C111+C133+C155</f>
        <v>8</v>
      </c>
      <c r="D23" s="71">
        <f t="shared" si="6"/>
        <v>61</v>
      </c>
      <c r="E23" s="71">
        <f t="shared" si="6"/>
        <v>55</v>
      </c>
      <c r="F23" s="71">
        <f t="shared" si="6"/>
        <v>56</v>
      </c>
      <c r="G23" s="71">
        <f t="shared" si="6"/>
        <v>54</v>
      </c>
      <c r="H23" s="71">
        <f t="shared" si="6"/>
        <v>399</v>
      </c>
      <c r="I23" s="71">
        <f t="shared" si="6"/>
        <v>323</v>
      </c>
      <c r="J23" s="71">
        <f t="shared" si="6"/>
        <v>164</v>
      </c>
      <c r="K23" s="71">
        <f t="shared" si="6"/>
        <v>53</v>
      </c>
      <c r="L23" s="72">
        <f>SUM(C23:K23)</f>
        <v>1173</v>
      </c>
      <c r="M23" s="71">
        <f t="shared" si="7"/>
        <v>14</v>
      </c>
      <c r="N23" s="71">
        <f t="shared" si="7"/>
        <v>37</v>
      </c>
      <c r="O23" s="71">
        <f t="shared" si="7"/>
        <v>39</v>
      </c>
      <c r="P23" s="71">
        <f t="shared" si="7"/>
        <v>48</v>
      </c>
      <c r="Q23" s="71">
        <f t="shared" si="7"/>
        <v>33</v>
      </c>
      <c r="R23" s="71">
        <f t="shared" si="7"/>
        <v>185</v>
      </c>
      <c r="S23" s="71">
        <f t="shared" si="7"/>
        <v>255</v>
      </c>
      <c r="T23" s="71">
        <f t="shared" si="7"/>
        <v>162</v>
      </c>
      <c r="U23" s="71">
        <f t="shared" si="7"/>
        <v>113</v>
      </c>
      <c r="V23" s="72">
        <f t="shared" si="4"/>
        <v>886</v>
      </c>
      <c r="W23" s="72">
        <f t="shared" si="5"/>
        <v>2059</v>
      </c>
    </row>
    <row r="24" spans="1:23" x14ac:dyDescent="0.25">
      <c r="A24" s="78" t="s">
        <v>40</v>
      </c>
      <c r="B24" s="35" t="s">
        <v>60</v>
      </c>
      <c r="C24" s="71">
        <f>+C46+C68+C90+C112+C134+C156</f>
        <v>12</v>
      </c>
      <c r="D24" s="71">
        <f t="shared" ref="D24:U24" si="8">+D46+D68+D90+D112+D134+D156</f>
        <v>0</v>
      </c>
      <c r="E24" s="71">
        <f t="shared" si="8"/>
        <v>0</v>
      </c>
      <c r="F24" s="71">
        <f t="shared" si="8"/>
        <v>6</v>
      </c>
      <c r="G24" s="71">
        <f t="shared" si="8"/>
        <v>1</v>
      </c>
      <c r="H24" s="71">
        <f t="shared" si="8"/>
        <v>11</v>
      </c>
      <c r="I24" s="71">
        <f t="shared" si="8"/>
        <v>26</v>
      </c>
      <c r="J24" s="71">
        <f t="shared" si="8"/>
        <v>27</v>
      </c>
      <c r="K24" s="71">
        <f t="shared" si="8"/>
        <v>2</v>
      </c>
      <c r="L24" s="72">
        <f>SUM(C24:K24)</f>
        <v>85</v>
      </c>
      <c r="M24" s="71">
        <f t="shared" si="8"/>
        <v>12</v>
      </c>
      <c r="N24" s="71">
        <f t="shared" si="8"/>
        <v>0</v>
      </c>
      <c r="O24" s="71">
        <f t="shared" si="8"/>
        <v>1</v>
      </c>
      <c r="P24" s="71">
        <f t="shared" si="8"/>
        <v>0</v>
      </c>
      <c r="Q24" s="71">
        <f t="shared" si="8"/>
        <v>5</v>
      </c>
      <c r="R24" s="71">
        <f t="shared" si="8"/>
        <v>66</v>
      </c>
      <c r="S24" s="71">
        <f t="shared" si="8"/>
        <v>15</v>
      </c>
      <c r="T24" s="71">
        <f t="shared" si="8"/>
        <v>9</v>
      </c>
      <c r="U24" s="71">
        <f t="shared" si="8"/>
        <v>5</v>
      </c>
      <c r="V24" s="72">
        <f>SUM(M24:U24)</f>
        <v>113</v>
      </c>
      <c r="W24" s="72">
        <f>+V24+L24</f>
        <v>198</v>
      </c>
    </row>
    <row r="25" spans="1:23" x14ac:dyDescent="0.25">
      <c r="A25" s="78" t="s">
        <v>106</v>
      </c>
      <c r="B25" s="35" t="s">
        <v>107</v>
      </c>
      <c r="C25" s="71">
        <f t="shared" ref="C25:K25" si="9">+C47+C69+C91+C113+C135+C157</f>
        <v>7</v>
      </c>
      <c r="D25" s="71">
        <f t="shared" si="9"/>
        <v>4</v>
      </c>
      <c r="E25" s="71">
        <f t="shared" si="9"/>
        <v>3</v>
      </c>
      <c r="F25" s="71">
        <f t="shared" si="9"/>
        <v>3</v>
      </c>
      <c r="G25" s="71">
        <f t="shared" si="9"/>
        <v>4</v>
      </c>
      <c r="H25" s="71">
        <f t="shared" si="9"/>
        <v>144</v>
      </c>
      <c r="I25" s="71">
        <f t="shared" si="9"/>
        <v>306</v>
      </c>
      <c r="J25" s="71">
        <f t="shared" si="9"/>
        <v>206</v>
      </c>
      <c r="K25" s="71">
        <f t="shared" si="9"/>
        <v>98</v>
      </c>
      <c r="L25" s="72">
        <f t="shared" si="3"/>
        <v>775</v>
      </c>
      <c r="M25" s="71">
        <f t="shared" ref="M25:U25" si="10">+M47+M69+M91+M113+M135+M157</f>
        <v>9</v>
      </c>
      <c r="N25" s="71">
        <f t="shared" si="10"/>
        <v>4</v>
      </c>
      <c r="O25" s="71">
        <f t="shared" si="10"/>
        <v>4</v>
      </c>
      <c r="P25" s="71">
        <f t="shared" si="10"/>
        <v>3</v>
      </c>
      <c r="Q25" s="71">
        <f t="shared" si="10"/>
        <v>9</v>
      </c>
      <c r="R25" s="71">
        <f t="shared" si="10"/>
        <v>157</v>
      </c>
      <c r="S25" s="71">
        <f t="shared" si="10"/>
        <v>202</v>
      </c>
      <c r="T25" s="71">
        <f t="shared" si="10"/>
        <v>168</v>
      </c>
      <c r="U25" s="71">
        <f t="shared" si="10"/>
        <v>98</v>
      </c>
      <c r="V25" s="72">
        <f t="shared" si="4"/>
        <v>654</v>
      </c>
      <c r="W25" s="72">
        <f t="shared" si="5"/>
        <v>1429</v>
      </c>
    </row>
    <row r="26" spans="1:23" x14ac:dyDescent="0.25">
      <c r="A26" s="128" t="s">
        <v>14</v>
      </c>
      <c r="B26" s="129"/>
      <c r="C26" s="70">
        <f>SUM(C27:C47)</f>
        <v>278</v>
      </c>
      <c r="D26" s="70">
        <f t="shared" ref="D26:L26" si="11">SUM(D27:D47)</f>
        <v>285</v>
      </c>
      <c r="E26" s="70">
        <f t="shared" si="11"/>
        <v>228</v>
      </c>
      <c r="F26" s="70">
        <f t="shared" si="11"/>
        <v>209</v>
      </c>
      <c r="G26" s="70">
        <f t="shared" si="11"/>
        <v>168</v>
      </c>
      <c r="H26" s="70">
        <f t="shared" si="11"/>
        <v>1297</v>
      </c>
      <c r="I26" s="70">
        <f t="shared" si="11"/>
        <v>1859</v>
      </c>
      <c r="J26" s="70">
        <f t="shared" si="11"/>
        <v>1425</v>
      </c>
      <c r="K26" s="70">
        <f t="shared" si="11"/>
        <v>557</v>
      </c>
      <c r="L26" s="70">
        <f t="shared" si="11"/>
        <v>6306</v>
      </c>
      <c r="M26" s="70">
        <f>SUM(M27:M47)</f>
        <v>241</v>
      </c>
      <c r="N26" s="70">
        <f t="shared" ref="N26:V26" si="12">SUM(N27:N47)</f>
        <v>143</v>
      </c>
      <c r="O26" s="70">
        <f t="shared" si="12"/>
        <v>173</v>
      </c>
      <c r="P26" s="70">
        <f t="shared" si="12"/>
        <v>230</v>
      </c>
      <c r="Q26" s="70">
        <f t="shared" si="12"/>
        <v>303</v>
      </c>
      <c r="R26" s="70">
        <f t="shared" si="12"/>
        <v>3242</v>
      </c>
      <c r="S26" s="70">
        <f t="shared" si="12"/>
        <v>1748</v>
      </c>
      <c r="T26" s="70">
        <f t="shared" si="12"/>
        <v>1258</v>
      </c>
      <c r="U26" s="70">
        <f t="shared" si="12"/>
        <v>672</v>
      </c>
      <c r="V26" s="70">
        <f t="shared" si="12"/>
        <v>8010</v>
      </c>
      <c r="W26" s="70">
        <f>+V26+L26</f>
        <v>14316</v>
      </c>
    </row>
    <row r="27" spans="1:23" x14ac:dyDescent="0.25">
      <c r="A27" s="77" t="s">
        <v>21</v>
      </c>
      <c r="B27" s="35" t="s">
        <v>41</v>
      </c>
      <c r="C27" s="73">
        <v>13</v>
      </c>
      <c r="D27" s="73">
        <v>23</v>
      </c>
      <c r="E27" s="73">
        <v>18</v>
      </c>
      <c r="F27" s="73">
        <v>9</v>
      </c>
      <c r="G27" s="73">
        <v>1</v>
      </c>
      <c r="H27" s="73">
        <v>40</v>
      </c>
      <c r="I27" s="73">
        <v>38</v>
      </c>
      <c r="J27" s="73">
        <v>26</v>
      </c>
      <c r="K27" s="73">
        <v>10</v>
      </c>
      <c r="L27" s="72">
        <f>SUM(C27:K27)</f>
        <v>178</v>
      </c>
      <c r="M27" s="73">
        <v>9</v>
      </c>
      <c r="N27" s="73">
        <v>16</v>
      </c>
      <c r="O27" s="73">
        <v>16</v>
      </c>
      <c r="P27" s="73">
        <v>12</v>
      </c>
      <c r="Q27" s="73">
        <v>0</v>
      </c>
      <c r="R27" s="73">
        <v>17</v>
      </c>
      <c r="S27" s="73">
        <v>34</v>
      </c>
      <c r="T27" s="73">
        <v>22</v>
      </c>
      <c r="U27" s="73">
        <v>14</v>
      </c>
      <c r="V27" s="72">
        <f>SUM(M27:U27)</f>
        <v>140</v>
      </c>
      <c r="W27" s="72">
        <f>+V27+L27</f>
        <v>318</v>
      </c>
    </row>
    <row r="28" spans="1:23" x14ac:dyDescent="0.25">
      <c r="A28" s="77" t="s">
        <v>22</v>
      </c>
      <c r="B28" s="35" t="s">
        <v>42</v>
      </c>
      <c r="C28" s="73">
        <v>1</v>
      </c>
      <c r="D28" s="73">
        <v>1</v>
      </c>
      <c r="E28" s="73">
        <v>5</v>
      </c>
      <c r="F28" s="73">
        <v>3</v>
      </c>
      <c r="G28" s="73">
        <v>7</v>
      </c>
      <c r="H28" s="73">
        <v>77</v>
      </c>
      <c r="I28" s="73">
        <v>192</v>
      </c>
      <c r="J28" s="73">
        <v>199</v>
      </c>
      <c r="K28" s="73">
        <v>58</v>
      </c>
      <c r="L28" s="72">
        <f t="shared" ref="L28:L47" si="13">SUM(C28:K28)</f>
        <v>543</v>
      </c>
      <c r="M28" s="73">
        <v>0</v>
      </c>
      <c r="N28" s="73">
        <v>2</v>
      </c>
      <c r="O28" s="73">
        <v>3</v>
      </c>
      <c r="P28" s="73">
        <v>7</v>
      </c>
      <c r="Q28" s="73">
        <v>4</v>
      </c>
      <c r="R28" s="73">
        <v>132</v>
      </c>
      <c r="S28" s="73">
        <v>331</v>
      </c>
      <c r="T28" s="73">
        <v>213</v>
      </c>
      <c r="U28" s="73">
        <v>48</v>
      </c>
      <c r="V28" s="72">
        <f t="shared" ref="V28:V47" si="14">SUM(M28:U28)</f>
        <v>740</v>
      </c>
      <c r="W28" s="72">
        <f t="shared" ref="W28:W47" si="15">+V28+L28</f>
        <v>1283</v>
      </c>
    </row>
    <row r="29" spans="1:23" x14ac:dyDescent="0.25">
      <c r="A29" s="77" t="s">
        <v>23</v>
      </c>
      <c r="B29" s="35" t="s">
        <v>43</v>
      </c>
      <c r="C29" s="73">
        <v>2</v>
      </c>
      <c r="D29" s="73">
        <v>102</v>
      </c>
      <c r="E29" s="73">
        <v>7</v>
      </c>
      <c r="F29" s="73">
        <v>7</v>
      </c>
      <c r="G29" s="73">
        <v>5</v>
      </c>
      <c r="H29" s="73">
        <v>2</v>
      </c>
      <c r="I29" s="73">
        <v>3</v>
      </c>
      <c r="J29" s="73">
        <v>8</v>
      </c>
      <c r="K29" s="73">
        <v>2</v>
      </c>
      <c r="L29" s="72">
        <f t="shared" si="13"/>
        <v>138</v>
      </c>
      <c r="M29" s="73">
        <v>0</v>
      </c>
      <c r="N29" s="73">
        <v>9</v>
      </c>
      <c r="O29" s="73">
        <v>7</v>
      </c>
      <c r="P29" s="73">
        <v>3</v>
      </c>
      <c r="Q29" s="73">
        <v>1</v>
      </c>
      <c r="R29" s="73">
        <v>6</v>
      </c>
      <c r="S29" s="73">
        <v>11</v>
      </c>
      <c r="T29" s="73">
        <v>14</v>
      </c>
      <c r="U29" s="73">
        <v>4</v>
      </c>
      <c r="V29" s="72">
        <f t="shared" si="14"/>
        <v>55</v>
      </c>
      <c r="W29" s="72">
        <f t="shared" si="15"/>
        <v>193</v>
      </c>
    </row>
    <row r="30" spans="1:23" x14ac:dyDescent="0.25">
      <c r="A30" s="77" t="s">
        <v>24</v>
      </c>
      <c r="B30" s="35" t="s">
        <v>44</v>
      </c>
      <c r="C30" s="73">
        <v>3</v>
      </c>
      <c r="D30" s="73">
        <v>0</v>
      </c>
      <c r="E30" s="73">
        <v>16</v>
      </c>
      <c r="F30" s="73">
        <v>6</v>
      </c>
      <c r="G30" s="73">
        <v>4</v>
      </c>
      <c r="H30" s="73">
        <v>30</v>
      </c>
      <c r="I30" s="73">
        <v>85</v>
      </c>
      <c r="J30" s="73">
        <v>90</v>
      </c>
      <c r="K30" s="73">
        <v>24</v>
      </c>
      <c r="L30" s="72">
        <f t="shared" si="13"/>
        <v>258</v>
      </c>
      <c r="M30" s="73">
        <v>2</v>
      </c>
      <c r="N30" s="73">
        <v>1</v>
      </c>
      <c r="O30" s="73">
        <v>3</v>
      </c>
      <c r="P30" s="73">
        <v>6</v>
      </c>
      <c r="Q30" s="73">
        <v>2</v>
      </c>
      <c r="R30" s="73">
        <v>39</v>
      </c>
      <c r="S30" s="73">
        <v>63</v>
      </c>
      <c r="T30" s="73">
        <v>53</v>
      </c>
      <c r="U30" s="73">
        <v>22</v>
      </c>
      <c r="V30" s="72">
        <f t="shared" si="14"/>
        <v>191</v>
      </c>
      <c r="W30" s="72">
        <f t="shared" si="15"/>
        <v>449</v>
      </c>
    </row>
    <row r="31" spans="1:23" x14ac:dyDescent="0.25">
      <c r="A31" s="77" t="s">
        <v>25</v>
      </c>
      <c r="B31" s="35" t="s">
        <v>45</v>
      </c>
      <c r="C31" s="73">
        <v>0</v>
      </c>
      <c r="D31" s="73">
        <v>0</v>
      </c>
      <c r="E31" s="73">
        <v>2</v>
      </c>
      <c r="F31" s="73">
        <v>11</v>
      </c>
      <c r="G31" s="73">
        <v>10</v>
      </c>
      <c r="H31" s="73">
        <v>85</v>
      </c>
      <c r="I31" s="73">
        <v>28</v>
      </c>
      <c r="J31" s="73">
        <v>10</v>
      </c>
      <c r="K31" s="73">
        <v>0</v>
      </c>
      <c r="L31" s="72">
        <f t="shared" si="13"/>
        <v>146</v>
      </c>
      <c r="M31" s="73">
        <v>0</v>
      </c>
      <c r="N31" s="73">
        <v>0</v>
      </c>
      <c r="O31" s="73">
        <v>3</v>
      </c>
      <c r="P31" s="73">
        <v>54</v>
      </c>
      <c r="Q31" s="73">
        <v>33</v>
      </c>
      <c r="R31" s="73">
        <v>54</v>
      </c>
      <c r="S31" s="73">
        <v>50</v>
      </c>
      <c r="T31" s="73">
        <v>6</v>
      </c>
      <c r="U31" s="73">
        <v>6</v>
      </c>
      <c r="V31" s="72">
        <f t="shared" si="14"/>
        <v>206</v>
      </c>
      <c r="W31" s="72">
        <f t="shared" si="15"/>
        <v>352</v>
      </c>
    </row>
    <row r="32" spans="1:23" x14ac:dyDescent="0.25">
      <c r="A32" s="77" t="s">
        <v>26</v>
      </c>
      <c r="B32" s="35" t="s">
        <v>46</v>
      </c>
      <c r="C32" s="73">
        <v>3</v>
      </c>
      <c r="D32" s="73">
        <v>4</v>
      </c>
      <c r="E32" s="73">
        <v>4</v>
      </c>
      <c r="F32" s="73">
        <v>11</v>
      </c>
      <c r="G32" s="73">
        <v>5</v>
      </c>
      <c r="H32" s="73">
        <v>25</v>
      </c>
      <c r="I32" s="73">
        <v>26</v>
      </c>
      <c r="J32" s="73">
        <v>20</v>
      </c>
      <c r="K32" s="73">
        <v>10</v>
      </c>
      <c r="L32" s="72">
        <f t="shared" si="13"/>
        <v>108</v>
      </c>
      <c r="M32" s="73">
        <v>2</v>
      </c>
      <c r="N32" s="73">
        <v>6</v>
      </c>
      <c r="O32" s="73">
        <v>10</v>
      </c>
      <c r="P32" s="73">
        <v>7</v>
      </c>
      <c r="Q32" s="73">
        <v>4</v>
      </c>
      <c r="R32" s="73">
        <v>22</v>
      </c>
      <c r="S32" s="73">
        <v>21</v>
      </c>
      <c r="T32" s="73">
        <v>16</v>
      </c>
      <c r="U32" s="73">
        <v>11</v>
      </c>
      <c r="V32" s="72">
        <f t="shared" si="14"/>
        <v>99</v>
      </c>
      <c r="W32" s="72">
        <f t="shared" si="15"/>
        <v>207</v>
      </c>
    </row>
    <row r="33" spans="1:23" x14ac:dyDescent="0.25">
      <c r="A33" s="77" t="s">
        <v>27</v>
      </c>
      <c r="B33" s="35" t="s">
        <v>47</v>
      </c>
      <c r="C33" s="73">
        <v>0</v>
      </c>
      <c r="D33" s="73">
        <v>3</v>
      </c>
      <c r="E33" s="73">
        <v>3</v>
      </c>
      <c r="F33" s="73">
        <v>0</v>
      </c>
      <c r="G33" s="73">
        <v>2</v>
      </c>
      <c r="H33" s="73">
        <v>13</v>
      </c>
      <c r="I33" s="73">
        <v>28</v>
      </c>
      <c r="J33" s="73">
        <v>28</v>
      </c>
      <c r="K33" s="73">
        <v>2</v>
      </c>
      <c r="L33" s="72">
        <f t="shared" si="13"/>
        <v>79</v>
      </c>
      <c r="M33" s="73">
        <v>0</v>
      </c>
      <c r="N33" s="73">
        <v>2</v>
      </c>
      <c r="O33" s="73">
        <v>1</v>
      </c>
      <c r="P33" s="73">
        <v>1</v>
      </c>
      <c r="Q33" s="73">
        <v>3</v>
      </c>
      <c r="R33" s="73">
        <v>11</v>
      </c>
      <c r="S33" s="73">
        <v>30</v>
      </c>
      <c r="T33" s="73">
        <v>21</v>
      </c>
      <c r="U33" s="73">
        <v>7</v>
      </c>
      <c r="V33" s="72">
        <f t="shared" si="14"/>
        <v>76</v>
      </c>
      <c r="W33" s="72">
        <f t="shared" si="15"/>
        <v>155</v>
      </c>
    </row>
    <row r="34" spans="1:23" x14ac:dyDescent="0.25">
      <c r="A34" s="77" t="s">
        <v>28</v>
      </c>
      <c r="B34" s="35" t="s">
        <v>48</v>
      </c>
      <c r="C34" s="73">
        <v>0</v>
      </c>
      <c r="D34" s="73">
        <v>2</v>
      </c>
      <c r="E34" s="73">
        <v>0</v>
      </c>
      <c r="F34" s="73">
        <v>1</v>
      </c>
      <c r="G34" s="73">
        <v>1</v>
      </c>
      <c r="H34" s="73">
        <v>2</v>
      </c>
      <c r="I34" s="73">
        <v>2</v>
      </c>
      <c r="J34" s="73">
        <v>0</v>
      </c>
      <c r="K34" s="73">
        <v>2</v>
      </c>
      <c r="L34" s="72">
        <f t="shared" si="13"/>
        <v>10</v>
      </c>
      <c r="M34" s="73">
        <v>0</v>
      </c>
      <c r="N34" s="73">
        <v>0</v>
      </c>
      <c r="O34" s="73">
        <v>1</v>
      </c>
      <c r="P34" s="73">
        <v>0</v>
      </c>
      <c r="Q34" s="73">
        <v>0</v>
      </c>
      <c r="R34" s="73">
        <v>1</v>
      </c>
      <c r="S34" s="73">
        <v>3</v>
      </c>
      <c r="T34" s="73">
        <v>3</v>
      </c>
      <c r="U34" s="73">
        <v>1</v>
      </c>
      <c r="V34" s="72">
        <f t="shared" si="14"/>
        <v>9</v>
      </c>
      <c r="W34" s="72">
        <f t="shared" si="15"/>
        <v>19</v>
      </c>
    </row>
    <row r="35" spans="1:23" x14ac:dyDescent="0.25">
      <c r="A35" s="77" t="s">
        <v>29</v>
      </c>
      <c r="B35" s="35" t="s">
        <v>49</v>
      </c>
      <c r="C35" s="73">
        <v>0</v>
      </c>
      <c r="D35" s="73">
        <v>1</v>
      </c>
      <c r="E35" s="73">
        <v>4</v>
      </c>
      <c r="F35" s="73">
        <v>1</v>
      </c>
      <c r="G35" s="73">
        <v>2</v>
      </c>
      <c r="H35" s="73">
        <v>64</v>
      </c>
      <c r="I35" s="73">
        <v>326</v>
      </c>
      <c r="J35" s="73">
        <v>347</v>
      </c>
      <c r="K35" s="73">
        <v>167</v>
      </c>
      <c r="L35" s="72">
        <f t="shared" si="13"/>
        <v>912</v>
      </c>
      <c r="M35" s="73">
        <v>0</v>
      </c>
      <c r="N35" s="73">
        <v>3</v>
      </c>
      <c r="O35" s="73">
        <v>2</v>
      </c>
      <c r="P35" s="73">
        <v>2</v>
      </c>
      <c r="Q35" s="73">
        <v>2</v>
      </c>
      <c r="R35" s="73">
        <v>33</v>
      </c>
      <c r="S35" s="73">
        <v>192</v>
      </c>
      <c r="T35" s="73">
        <v>247</v>
      </c>
      <c r="U35" s="73">
        <v>187</v>
      </c>
      <c r="V35" s="72">
        <f t="shared" si="14"/>
        <v>668</v>
      </c>
      <c r="W35" s="72">
        <f t="shared" si="15"/>
        <v>1580</v>
      </c>
    </row>
    <row r="36" spans="1:23" x14ac:dyDescent="0.25">
      <c r="A36" s="77" t="s">
        <v>30</v>
      </c>
      <c r="B36" s="35" t="s">
        <v>50</v>
      </c>
      <c r="C36" s="73">
        <v>34</v>
      </c>
      <c r="D36" s="73">
        <v>39</v>
      </c>
      <c r="E36" s="73">
        <v>20</v>
      </c>
      <c r="F36" s="73">
        <v>14</v>
      </c>
      <c r="G36" s="73">
        <v>3</v>
      </c>
      <c r="H36" s="73">
        <v>31</v>
      </c>
      <c r="I36" s="73">
        <v>46</v>
      </c>
      <c r="J36" s="73">
        <v>66</v>
      </c>
      <c r="K36" s="73">
        <v>34</v>
      </c>
      <c r="L36" s="72">
        <f t="shared" si="13"/>
        <v>287</v>
      </c>
      <c r="M36" s="73">
        <v>24</v>
      </c>
      <c r="N36" s="73">
        <v>20</v>
      </c>
      <c r="O36" s="73">
        <v>13</v>
      </c>
      <c r="P36" s="73">
        <v>5</v>
      </c>
      <c r="Q36" s="73">
        <v>2</v>
      </c>
      <c r="R36" s="73">
        <v>24</v>
      </c>
      <c r="S36" s="73">
        <v>29</v>
      </c>
      <c r="T36" s="73">
        <v>34</v>
      </c>
      <c r="U36" s="73">
        <v>27</v>
      </c>
      <c r="V36" s="72">
        <f t="shared" si="14"/>
        <v>178</v>
      </c>
      <c r="W36" s="72">
        <f t="shared" si="15"/>
        <v>465</v>
      </c>
    </row>
    <row r="37" spans="1:23" x14ac:dyDescent="0.25">
      <c r="A37" s="77" t="s">
        <v>31</v>
      </c>
      <c r="B37" s="35" t="s">
        <v>51</v>
      </c>
      <c r="C37" s="73">
        <v>6</v>
      </c>
      <c r="D37" s="73">
        <v>14</v>
      </c>
      <c r="E37" s="73">
        <v>59</v>
      </c>
      <c r="F37" s="73">
        <v>59</v>
      </c>
      <c r="G37" s="73">
        <v>45</v>
      </c>
      <c r="H37" s="73">
        <v>283</v>
      </c>
      <c r="I37" s="73">
        <v>307</v>
      </c>
      <c r="J37" s="73">
        <v>139</v>
      </c>
      <c r="K37" s="73">
        <v>76</v>
      </c>
      <c r="L37" s="72">
        <f t="shared" si="13"/>
        <v>988</v>
      </c>
      <c r="M37" s="73">
        <v>9</v>
      </c>
      <c r="N37" s="73">
        <v>9</v>
      </c>
      <c r="O37" s="73">
        <v>49</v>
      </c>
      <c r="P37" s="73">
        <v>47</v>
      </c>
      <c r="Q37" s="73">
        <v>48</v>
      </c>
      <c r="R37" s="73">
        <v>362</v>
      </c>
      <c r="S37" s="73">
        <v>300</v>
      </c>
      <c r="T37" s="73">
        <v>172</v>
      </c>
      <c r="U37" s="73">
        <v>80</v>
      </c>
      <c r="V37" s="72">
        <f t="shared" si="14"/>
        <v>1076</v>
      </c>
      <c r="W37" s="72">
        <f t="shared" si="15"/>
        <v>2064</v>
      </c>
    </row>
    <row r="38" spans="1:23" x14ac:dyDescent="0.25">
      <c r="A38" s="77" t="s">
        <v>32</v>
      </c>
      <c r="B38" s="35" t="s">
        <v>52</v>
      </c>
      <c r="C38" s="73">
        <v>1</v>
      </c>
      <c r="D38" s="73">
        <v>2</v>
      </c>
      <c r="E38" s="73">
        <v>4</v>
      </c>
      <c r="F38" s="73">
        <v>2</v>
      </c>
      <c r="G38" s="73">
        <v>8</v>
      </c>
      <c r="H38" s="73">
        <v>19</v>
      </c>
      <c r="I38" s="73">
        <v>34</v>
      </c>
      <c r="J38" s="73">
        <v>18</v>
      </c>
      <c r="K38" s="73">
        <v>4</v>
      </c>
      <c r="L38" s="72">
        <f t="shared" si="13"/>
        <v>92</v>
      </c>
      <c r="M38" s="73">
        <v>1</v>
      </c>
      <c r="N38" s="73">
        <v>1</v>
      </c>
      <c r="O38" s="73">
        <v>2</v>
      </c>
      <c r="P38" s="73">
        <v>2</v>
      </c>
      <c r="Q38" s="73">
        <v>3</v>
      </c>
      <c r="R38" s="73">
        <v>7</v>
      </c>
      <c r="S38" s="73">
        <v>23</v>
      </c>
      <c r="T38" s="73">
        <v>22</v>
      </c>
      <c r="U38" s="73">
        <v>9</v>
      </c>
      <c r="V38" s="72">
        <f t="shared" si="14"/>
        <v>70</v>
      </c>
      <c r="W38" s="72">
        <f t="shared" si="15"/>
        <v>162</v>
      </c>
    </row>
    <row r="39" spans="1:23" x14ac:dyDescent="0.25">
      <c r="A39" s="77" t="s">
        <v>33</v>
      </c>
      <c r="B39" s="35" t="s">
        <v>53</v>
      </c>
      <c r="C39" s="73">
        <v>0</v>
      </c>
      <c r="D39" s="73">
        <v>4</v>
      </c>
      <c r="E39" s="73">
        <v>10</v>
      </c>
      <c r="F39" s="73">
        <v>4</v>
      </c>
      <c r="G39" s="73">
        <v>10</v>
      </c>
      <c r="H39" s="73">
        <v>56</v>
      </c>
      <c r="I39" s="73">
        <v>37</v>
      </c>
      <c r="J39" s="73">
        <v>23</v>
      </c>
      <c r="K39" s="73">
        <v>2</v>
      </c>
      <c r="L39" s="72">
        <f t="shared" si="13"/>
        <v>146</v>
      </c>
      <c r="M39" s="73">
        <v>1</v>
      </c>
      <c r="N39" s="73">
        <v>5</v>
      </c>
      <c r="O39" s="73">
        <v>5</v>
      </c>
      <c r="P39" s="73">
        <v>8</v>
      </c>
      <c r="Q39" s="73">
        <v>5</v>
      </c>
      <c r="R39" s="73">
        <v>32</v>
      </c>
      <c r="S39" s="73">
        <v>36</v>
      </c>
      <c r="T39" s="73">
        <v>22</v>
      </c>
      <c r="U39" s="73">
        <v>14</v>
      </c>
      <c r="V39" s="72">
        <f t="shared" si="14"/>
        <v>128</v>
      </c>
      <c r="W39" s="72">
        <f t="shared" si="15"/>
        <v>274</v>
      </c>
    </row>
    <row r="40" spans="1:23" x14ac:dyDescent="0.25">
      <c r="A40" s="77" t="s">
        <v>34</v>
      </c>
      <c r="B40" s="35" t="s">
        <v>54</v>
      </c>
      <c r="C40" s="73">
        <v>6</v>
      </c>
      <c r="D40" s="73">
        <v>3</v>
      </c>
      <c r="E40" s="73">
        <v>12</v>
      </c>
      <c r="F40" s="73">
        <v>15</v>
      </c>
      <c r="G40" s="73">
        <v>5</v>
      </c>
      <c r="H40" s="73">
        <v>39</v>
      </c>
      <c r="I40" s="73">
        <v>87</v>
      </c>
      <c r="J40" s="73">
        <v>97</v>
      </c>
      <c r="K40" s="73">
        <v>25</v>
      </c>
      <c r="L40" s="72">
        <f t="shared" si="13"/>
        <v>289</v>
      </c>
      <c r="M40" s="73">
        <v>3</v>
      </c>
      <c r="N40" s="73">
        <v>13</v>
      </c>
      <c r="O40" s="73">
        <v>5</v>
      </c>
      <c r="P40" s="73">
        <v>14</v>
      </c>
      <c r="Q40" s="73">
        <v>15</v>
      </c>
      <c r="R40" s="73">
        <v>206</v>
      </c>
      <c r="S40" s="73">
        <v>155</v>
      </c>
      <c r="T40" s="73">
        <v>95</v>
      </c>
      <c r="U40" s="73">
        <v>34</v>
      </c>
      <c r="V40" s="72">
        <f t="shared" si="14"/>
        <v>540</v>
      </c>
      <c r="W40" s="72">
        <f t="shared" si="15"/>
        <v>829</v>
      </c>
    </row>
    <row r="41" spans="1:23" x14ac:dyDescent="0.25">
      <c r="A41" s="77" t="s">
        <v>35</v>
      </c>
      <c r="B41" s="35" t="s">
        <v>55</v>
      </c>
      <c r="C41" s="73">
        <v>0</v>
      </c>
      <c r="D41" s="73">
        <v>0</v>
      </c>
      <c r="E41" s="73">
        <v>0</v>
      </c>
      <c r="F41" s="73">
        <v>0</v>
      </c>
      <c r="G41" s="73">
        <v>0</v>
      </c>
      <c r="H41" s="73">
        <v>0</v>
      </c>
      <c r="I41" s="73">
        <v>0</v>
      </c>
      <c r="J41" s="73">
        <v>0</v>
      </c>
      <c r="K41" s="73">
        <v>0</v>
      </c>
      <c r="L41" s="72">
        <f t="shared" si="13"/>
        <v>0</v>
      </c>
      <c r="M41" s="73">
        <v>0</v>
      </c>
      <c r="N41" s="73">
        <v>0</v>
      </c>
      <c r="O41" s="73">
        <v>0</v>
      </c>
      <c r="P41" s="73">
        <v>3</v>
      </c>
      <c r="Q41" s="73">
        <v>133</v>
      </c>
      <c r="R41" s="73">
        <v>1931</v>
      </c>
      <c r="S41" s="73">
        <v>13</v>
      </c>
      <c r="T41" s="73">
        <v>0</v>
      </c>
      <c r="U41" s="73">
        <v>0</v>
      </c>
      <c r="V41" s="72">
        <f t="shared" si="14"/>
        <v>2080</v>
      </c>
      <c r="W41" s="72">
        <f t="shared" si="15"/>
        <v>2080</v>
      </c>
    </row>
    <row r="42" spans="1:23" x14ac:dyDescent="0.25">
      <c r="A42" s="77" t="s">
        <v>36</v>
      </c>
      <c r="B42" s="35" t="s">
        <v>56</v>
      </c>
      <c r="C42" s="73">
        <v>146</v>
      </c>
      <c r="D42" s="73">
        <v>0</v>
      </c>
      <c r="E42" s="73">
        <v>0</v>
      </c>
      <c r="F42" s="73">
        <v>0</v>
      </c>
      <c r="G42" s="73">
        <v>0</v>
      </c>
      <c r="H42" s="73">
        <v>0</v>
      </c>
      <c r="I42" s="73">
        <v>0</v>
      </c>
      <c r="J42" s="73">
        <v>0</v>
      </c>
      <c r="K42" s="73">
        <v>0</v>
      </c>
      <c r="L42" s="72">
        <f t="shared" si="13"/>
        <v>146</v>
      </c>
      <c r="M42" s="73">
        <v>113</v>
      </c>
      <c r="N42" s="73">
        <v>0</v>
      </c>
      <c r="O42" s="73">
        <v>0</v>
      </c>
      <c r="P42" s="73">
        <v>0</v>
      </c>
      <c r="Q42" s="73">
        <v>0</v>
      </c>
      <c r="R42" s="73">
        <v>0</v>
      </c>
      <c r="S42" s="73">
        <v>0</v>
      </c>
      <c r="T42" s="73">
        <v>0</v>
      </c>
      <c r="U42" s="73">
        <v>0</v>
      </c>
      <c r="V42" s="72">
        <f t="shared" si="14"/>
        <v>113</v>
      </c>
      <c r="W42" s="72">
        <f t="shared" si="15"/>
        <v>259</v>
      </c>
    </row>
    <row r="43" spans="1:23" x14ac:dyDescent="0.25">
      <c r="A43" s="77" t="s">
        <v>37</v>
      </c>
      <c r="B43" s="35" t="s">
        <v>57</v>
      </c>
      <c r="C43" s="73">
        <v>27</v>
      </c>
      <c r="D43" s="73">
        <v>12</v>
      </c>
      <c r="E43" s="73">
        <v>6</v>
      </c>
      <c r="F43" s="73">
        <v>3</v>
      </c>
      <c r="G43" s="73">
        <v>1</v>
      </c>
      <c r="H43" s="73">
        <v>4</v>
      </c>
      <c r="I43" s="73">
        <v>0</v>
      </c>
      <c r="J43" s="73">
        <v>0</v>
      </c>
      <c r="K43" s="73">
        <v>0</v>
      </c>
      <c r="L43" s="72">
        <f t="shared" si="13"/>
        <v>53</v>
      </c>
      <c r="M43" s="73">
        <v>37</v>
      </c>
      <c r="N43" s="73">
        <v>9</v>
      </c>
      <c r="O43" s="73">
        <v>4</v>
      </c>
      <c r="P43" s="73">
        <v>4</v>
      </c>
      <c r="Q43" s="73">
        <v>3</v>
      </c>
      <c r="R43" s="73">
        <v>2</v>
      </c>
      <c r="S43" s="73">
        <v>2</v>
      </c>
      <c r="T43" s="73">
        <v>1</v>
      </c>
      <c r="U43" s="73">
        <v>0</v>
      </c>
      <c r="V43" s="72">
        <f t="shared" si="14"/>
        <v>62</v>
      </c>
      <c r="W43" s="72">
        <f t="shared" si="15"/>
        <v>115</v>
      </c>
    </row>
    <row r="44" spans="1:23" x14ac:dyDescent="0.25">
      <c r="A44" s="77" t="s">
        <v>38</v>
      </c>
      <c r="B44" s="35" t="s">
        <v>58</v>
      </c>
      <c r="C44" s="73">
        <v>9</v>
      </c>
      <c r="D44" s="73">
        <v>11</v>
      </c>
      <c r="E44" s="73">
        <v>2</v>
      </c>
      <c r="F44" s="73">
        <v>4</v>
      </c>
      <c r="G44" s="73">
        <v>2</v>
      </c>
      <c r="H44" s="73">
        <v>3</v>
      </c>
      <c r="I44" s="73">
        <v>11</v>
      </c>
      <c r="J44" s="73">
        <v>2</v>
      </c>
      <c r="K44" s="73">
        <v>1</v>
      </c>
      <c r="L44" s="72">
        <f t="shared" si="13"/>
        <v>45</v>
      </c>
      <c r="M44" s="73">
        <v>5</v>
      </c>
      <c r="N44" s="73">
        <v>7</v>
      </c>
      <c r="O44" s="73">
        <v>6</v>
      </c>
      <c r="P44" s="73">
        <v>4</v>
      </c>
      <c r="Q44" s="73">
        <v>1</v>
      </c>
      <c r="R44" s="73">
        <v>6</v>
      </c>
      <c r="S44" s="73">
        <v>9</v>
      </c>
      <c r="T44" s="73">
        <v>4</v>
      </c>
      <c r="U44" s="73">
        <v>7</v>
      </c>
      <c r="V44" s="72">
        <f t="shared" si="14"/>
        <v>49</v>
      </c>
      <c r="W44" s="72">
        <f t="shared" si="15"/>
        <v>94</v>
      </c>
    </row>
    <row r="45" spans="1:23" x14ac:dyDescent="0.25">
      <c r="A45" s="77" t="s">
        <v>39</v>
      </c>
      <c r="B45" s="35" t="s">
        <v>59</v>
      </c>
      <c r="C45" s="73">
        <v>8</v>
      </c>
      <c r="D45" s="73">
        <v>60</v>
      </c>
      <c r="E45" s="73">
        <v>54</v>
      </c>
      <c r="F45" s="73">
        <v>56</v>
      </c>
      <c r="G45" s="73">
        <v>53</v>
      </c>
      <c r="H45" s="73">
        <v>383</v>
      </c>
      <c r="I45" s="73">
        <v>311</v>
      </c>
      <c r="J45" s="73">
        <v>158</v>
      </c>
      <c r="K45" s="73">
        <v>51</v>
      </c>
      <c r="L45" s="72">
        <f t="shared" si="13"/>
        <v>1134</v>
      </c>
      <c r="M45" s="73">
        <v>14</v>
      </c>
      <c r="N45" s="73">
        <v>36</v>
      </c>
      <c r="O45" s="73">
        <v>39</v>
      </c>
      <c r="P45" s="73">
        <v>48</v>
      </c>
      <c r="Q45" s="73">
        <v>32</v>
      </c>
      <c r="R45" s="73">
        <v>180</v>
      </c>
      <c r="S45" s="73">
        <v>248</v>
      </c>
      <c r="T45" s="73">
        <v>156</v>
      </c>
      <c r="U45" s="73">
        <v>111</v>
      </c>
      <c r="V45" s="72">
        <f t="shared" si="14"/>
        <v>864</v>
      </c>
      <c r="W45" s="72">
        <f t="shared" si="15"/>
        <v>1998</v>
      </c>
    </row>
    <row r="46" spans="1:23" x14ac:dyDescent="0.25">
      <c r="A46" s="78" t="s">
        <v>40</v>
      </c>
      <c r="B46" s="35" t="s">
        <v>60</v>
      </c>
      <c r="C46" s="73">
        <v>12</v>
      </c>
      <c r="D46" s="73">
        <v>0</v>
      </c>
      <c r="E46" s="73">
        <v>0</v>
      </c>
      <c r="F46" s="73">
        <v>0</v>
      </c>
      <c r="G46" s="73">
        <v>0</v>
      </c>
      <c r="H46" s="73">
        <v>0</v>
      </c>
      <c r="I46" s="73">
        <v>1</v>
      </c>
      <c r="J46" s="73">
        <v>2</v>
      </c>
      <c r="K46" s="73">
        <v>1</v>
      </c>
      <c r="L46" s="72">
        <f t="shared" si="13"/>
        <v>16</v>
      </c>
      <c r="M46" s="73">
        <v>12</v>
      </c>
      <c r="N46" s="73">
        <v>0</v>
      </c>
      <c r="O46" s="73">
        <v>0</v>
      </c>
      <c r="P46" s="73">
        <v>0</v>
      </c>
      <c r="Q46" s="73">
        <v>3</v>
      </c>
      <c r="R46" s="73">
        <v>25</v>
      </c>
      <c r="S46" s="73">
        <v>1</v>
      </c>
      <c r="T46" s="73">
        <v>0</v>
      </c>
      <c r="U46" s="73">
        <v>1</v>
      </c>
      <c r="V46" s="72">
        <f t="shared" si="14"/>
        <v>42</v>
      </c>
      <c r="W46" s="72">
        <f t="shared" si="15"/>
        <v>58</v>
      </c>
    </row>
    <row r="47" spans="1:23" x14ac:dyDescent="0.25">
      <c r="A47" s="78" t="s">
        <v>106</v>
      </c>
      <c r="B47" s="35" t="s">
        <v>107</v>
      </c>
      <c r="C47" s="73">
        <v>7</v>
      </c>
      <c r="D47" s="73">
        <v>4</v>
      </c>
      <c r="E47" s="73">
        <v>2</v>
      </c>
      <c r="F47" s="73">
        <v>3</v>
      </c>
      <c r="G47" s="73">
        <v>4</v>
      </c>
      <c r="H47" s="73">
        <v>141</v>
      </c>
      <c r="I47" s="73">
        <v>297</v>
      </c>
      <c r="J47" s="73">
        <v>192</v>
      </c>
      <c r="K47" s="73">
        <v>88</v>
      </c>
      <c r="L47" s="72">
        <f t="shared" si="13"/>
        <v>738</v>
      </c>
      <c r="M47" s="73">
        <v>9</v>
      </c>
      <c r="N47" s="73">
        <v>4</v>
      </c>
      <c r="O47" s="73">
        <v>4</v>
      </c>
      <c r="P47" s="73">
        <v>3</v>
      </c>
      <c r="Q47" s="73">
        <v>9</v>
      </c>
      <c r="R47" s="73">
        <v>152</v>
      </c>
      <c r="S47" s="73">
        <v>197</v>
      </c>
      <c r="T47" s="73">
        <v>157</v>
      </c>
      <c r="U47" s="73">
        <v>89</v>
      </c>
      <c r="V47" s="72">
        <f t="shared" si="14"/>
        <v>624</v>
      </c>
      <c r="W47" s="72">
        <f t="shared" si="15"/>
        <v>1362</v>
      </c>
    </row>
    <row r="48" spans="1:23" x14ac:dyDescent="0.25">
      <c r="A48" s="128" t="s">
        <v>13</v>
      </c>
      <c r="B48" s="129"/>
      <c r="C48" s="70">
        <f>SUM(C49:C69)</f>
        <v>4</v>
      </c>
      <c r="D48" s="70">
        <f t="shared" ref="D48:L48" si="16">SUM(D49:D69)</f>
        <v>16</v>
      </c>
      <c r="E48" s="70">
        <f t="shared" si="16"/>
        <v>67</v>
      </c>
      <c r="F48" s="70">
        <f t="shared" si="16"/>
        <v>16</v>
      </c>
      <c r="G48" s="70">
        <f t="shared" si="16"/>
        <v>7</v>
      </c>
      <c r="H48" s="70">
        <f t="shared" si="16"/>
        <v>81</v>
      </c>
      <c r="I48" s="70">
        <f t="shared" si="16"/>
        <v>151</v>
      </c>
      <c r="J48" s="70">
        <f t="shared" si="16"/>
        <v>122</v>
      </c>
      <c r="K48" s="70">
        <f t="shared" si="16"/>
        <v>75</v>
      </c>
      <c r="L48" s="70">
        <f t="shared" si="16"/>
        <v>539</v>
      </c>
      <c r="M48" s="70">
        <f>SUM(M49:M69)</f>
        <v>4</v>
      </c>
      <c r="N48" s="70">
        <f t="shared" ref="N48:V48" si="17">SUM(N49:N69)</f>
        <v>8</v>
      </c>
      <c r="O48" s="70">
        <f t="shared" si="17"/>
        <v>12</v>
      </c>
      <c r="P48" s="70">
        <f t="shared" si="17"/>
        <v>8</v>
      </c>
      <c r="Q48" s="70">
        <f t="shared" si="17"/>
        <v>11</v>
      </c>
      <c r="R48" s="70">
        <f t="shared" si="17"/>
        <v>195</v>
      </c>
      <c r="S48" s="70">
        <f t="shared" si="17"/>
        <v>185</v>
      </c>
      <c r="T48" s="70">
        <f t="shared" si="17"/>
        <v>140</v>
      </c>
      <c r="U48" s="70">
        <f t="shared" si="17"/>
        <v>100</v>
      </c>
      <c r="V48" s="70">
        <f t="shared" si="17"/>
        <v>663</v>
      </c>
      <c r="W48" s="70">
        <f>+V48+L48</f>
        <v>1202</v>
      </c>
    </row>
    <row r="49" spans="1:23" x14ac:dyDescent="0.25">
      <c r="A49" s="77" t="s">
        <v>21</v>
      </c>
      <c r="B49" s="35" t="s">
        <v>41</v>
      </c>
      <c r="C49" s="73">
        <v>0</v>
      </c>
      <c r="D49" s="73">
        <v>0</v>
      </c>
      <c r="E49" s="73">
        <v>0</v>
      </c>
      <c r="F49" s="73">
        <v>0</v>
      </c>
      <c r="G49" s="73">
        <v>0</v>
      </c>
      <c r="H49" s="73">
        <v>4</v>
      </c>
      <c r="I49" s="73">
        <v>2</v>
      </c>
      <c r="J49" s="73">
        <v>2</v>
      </c>
      <c r="K49" s="73">
        <v>3</v>
      </c>
      <c r="L49" s="72">
        <f>SUM(C49:K49)</f>
        <v>11</v>
      </c>
      <c r="M49" s="73">
        <v>0</v>
      </c>
      <c r="N49" s="73">
        <v>1</v>
      </c>
      <c r="O49" s="73">
        <v>0</v>
      </c>
      <c r="P49" s="73">
        <v>0</v>
      </c>
      <c r="Q49" s="73">
        <v>0</v>
      </c>
      <c r="R49" s="73">
        <v>3</v>
      </c>
      <c r="S49" s="73">
        <v>4</v>
      </c>
      <c r="T49" s="73">
        <v>6</v>
      </c>
      <c r="U49" s="73">
        <v>4</v>
      </c>
      <c r="V49" s="72">
        <f>SUM(M49:U49)</f>
        <v>18</v>
      </c>
      <c r="W49" s="72">
        <f>+V49+L49</f>
        <v>29</v>
      </c>
    </row>
    <row r="50" spans="1:23" x14ac:dyDescent="0.25">
      <c r="A50" s="77" t="s">
        <v>22</v>
      </c>
      <c r="B50" s="35" t="s">
        <v>42</v>
      </c>
      <c r="C50" s="73">
        <v>0</v>
      </c>
      <c r="D50" s="73">
        <v>3</v>
      </c>
      <c r="E50" s="73">
        <v>0</v>
      </c>
      <c r="F50" s="73">
        <v>0</v>
      </c>
      <c r="G50" s="73">
        <v>0</v>
      </c>
      <c r="H50" s="73">
        <v>1</v>
      </c>
      <c r="I50" s="73">
        <v>3</v>
      </c>
      <c r="J50" s="73">
        <v>6</v>
      </c>
      <c r="K50" s="73">
        <v>7</v>
      </c>
      <c r="L50" s="72">
        <f t="shared" ref="L50:L69" si="18">SUM(C50:K50)</f>
        <v>20</v>
      </c>
      <c r="M50" s="73">
        <v>0</v>
      </c>
      <c r="N50" s="73">
        <v>2</v>
      </c>
      <c r="O50" s="73">
        <v>3</v>
      </c>
      <c r="P50" s="73">
        <v>3</v>
      </c>
      <c r="Q50" s="73">
        <v>0</v>
      </c>
      <c r="R50" s="73">
        <v>2</v>
      </c>
      <c r="S50" s="73">
        <v>9</v>
      </c>
      <c r="T50" s="73">
        <v>7</v>
      </c>
      <c r="U50" s="73">
        <v>1</v>
      </c>
      <c r="V50" s="72">
        <f t="shared" ref="V50:V69" si="19">SUM(M50:U50)</f>
        <v>27</v>
      </c>
      <c r="W50" s="72">
        <f t="shared" ref="W50:W69" si="20">+V50+L50</f>
        <v>47</v>
      </c>
    </row>
    <row r="51" spans="1:23" x14ac:dyDescent="0.25">
      <c r="A51" s="77" t="s">
        <v>23</v>
      </c>
      <c r="B51" s="35" t="s">
        <v>43</v>
      </c>
      <c r="C51" s="73">
        <v>0</v>
      </c>
      <c r="D51" s="73">
        <v>0</v>
      </c>
      <c r="E51" s="73">
        <v>0</v>
      </c>
      <c r="F51" s="73">
        <v>0</v>
      </c>
      <c r="G51" s="73">
        <v>0</v>
      </c>
      <c r="H51" s="73">
        <v>0</v>
      </c>
      <c r="I51" s="73">
        <v>2</v>
      </c>
      <c r="J51" s="73">
        <v>3</v>
      </c>
      <c r="K51" s="73">
        <v>1</v>
      </c>
      <c r="L51" s="72">
        <f t="shared" si="18"/>
        <v>6</v>
      </c>
      <c r="M51" s="73">
        <v>0</v>
      </c>
      <c r="N51" s="73">
        <v>0</v>
      </c>
      <c r="O51" s="73">
        <v>0</v>
      </c>
      <c r="P51" s="73">
        <v>0</v>
      </c>
      <c r="Q51" s="73">
        <v>0</v>
      </c>
      <c r="R51" s="73">
        <v>1</v>
      </c>
      <c r="S51" s="73">
        <v>3</v>
      </c>
      <c r="T51" s="73">
        <v>5</v>
      </c>
      <c r="U51" s="73">
        <v>4</v>
      </c>
      <c r="V51" s="72">
        <f t="shared" si="19"/>
        <v>13</v>
      </c>
      <c r="W51" s="72">
        <f t="shared" si="20"/>
        <v>19</v>
      </c>
    </row>
    <row r="52" spans="1:23" x14ac:dyDescent="0.25">
      <c r="A52" s="77" t="s">
        <v>24</v>
      </c>
      <c r="B52" s="35" t="s">
        <v>44</v>
      </c>
      <c r="C52" s="73">
        <v>0</v>
      </c>
      <c r="D52" s="73">
        <v>0</v>
      </c>
      <c r="E52" s="73">
        <v>0</v>
      </c>
      <c r="F52" s="73">
        <v>0</v>
      </c>
      <c r="G52" s="73">
        <v>0</v>
      </c>
      <c r="H52" s="73">
        <v>6</v>
      </c>
      <c r="I52" s="73">
        <v>14</v>
      </c>
      <c r="J52" s="73">
        <v>6</v>
      </c>
      <c r="K52" s="73">
        <v>3</v>
      </c>
      <c r="L52" s="72">
        <f t="shared" si="18"/>
        <v>29</v>
      </c>
      <c r="M52" s="73">
        <v>1</v>
      </c>
      <c r="N52" s="73">
        <v>0</v>
      </c>
      <c r="O52" s="73">
        <v>0</v>
      </c>
      <c r="P52" s="73">
        <v>1</v>
      </c>
      <c r="Q52" s="73">
        <v>0</v>
      </c>
      <c r="R52" s="73">
        <v>0</v>
      </c>
      <c r="S52" s="73">
        <v>2</v>
      </c>
      <c r="T52" s="73">
        <v>7</v>
      </c>
      <c r="U52" s="73">
        <v>2</v>
      </c>
      <c r="V52" s="72">
        <f t="shared" si="19"/>
        <v>13</v>
      </c>
      <c r="W52" s="72">
        <f t="shared" si="20"/>
        <v>42</v>
      </c>
    </row>
    <row r="53" spans="1:23" x14ac:dyDescent="0.25">
      <c r="A53" s="77" t="s">
        <v>25</v>
      </c>
      <c r="B53" s="35" t="s">
        <v>45</v>
      </c>
      <c r="C53" s="73">
        <v>0</v>
      </c>
      <c r="D53" s="73">
        <v>0</v>
      </c>
      <c r="E53" s="73">
        <v>0</v>
      </c>
      <c r="F53" s="73">
        <v>0</v>
      </c>
      <c r="G53" s="73">
        <v>0</v>
      </c>
      <c r="H53" s="73">
        <v>3</v>
      </c>
      <c r="I53" s="73">
        <v>8</v>
      </c>
      <c r="J53" s="73">
        <v>2</v>
      </c>
      <c r="K53" s="73">
        <v>0</v>
      </c>
      <c r="L53" s="72">
        <f t="shared" si="18"/>
        <v>13</v>
      </c>
      <c r="M53" s="73">
        <v>0</v>
      </c>
      <c r="N53" s="73">
        <v>0</v>
      </c>
      <c r="O53" s="73">
        <v>0</v>
      </c>
      <c r="P53" s="73">
        <v>1</v>
      </c>
      <c r="Q53" s="73">
        <v>0</v>
      </c>
      <c r="R53" s="73">
        <v>4</v>
      </c>
      <c r="S53" s="73">
        <v>0</v>
      </c>
      <c r="T53" s="73">
        <v>1</v>
      </c>
      <c r="U53" s="73">
        <v>0</v>
      </c>
      <c r="V53" s="72">
        <f t="shared" si="19"/>
        <v>6</v>
      </c>
      <c r="W53" s="72">
        <f t="shared" si="20"/>
        <v>19</v>
      </c>
    </row>
    <row r="54" spans="1:23" x14ac:dyDescent="0.25">
      <c r="A54" s="77" t="s">
        <v>26</v>
      </c>
      <c r="B54" s="35" t="s">
        <v>46</v>
      </c>
      <c r="C54" s="73">
        <v>0</v>
      </c>
      <c r="D54" s="73">
        <v>0</v>
      </c>
      <c r="E54" s="73">
        <v>0</v>
      </c>
      <c r="F54" s="73">
        <v>0</v>
      </c>
      <c r="G54" s="73">
        <v>0</v>
      </c>
      <c r="H54" s="73">
        <v>0</v>
      </c>
      <c r="I54" s="73">
        <v>0</v>
      </c>
      <c r="J54" s="73">
        <v>0</v>
      </c>
      <c r="K54" s="73">
        <v>0</v>
      </c>
      <c r="L54" s="72">
        <f t="shared" si="18"/>
        <v>0</v>
      </c>
      <c r="M54" s="73">
        <v>0</v>
      </c>
      <c r="N54" s="73">
        <v>0</v>
      </c>
      <c r="O54" s="73">
        <v>0</v>
      </c>
      <c r="P54" s="73">
        <v>0</v>
      </c>
      <c r="Q54" s="73">
        <v>0</v>
      </c>
      <c r="R54" s="73">
        <v>0</v>
      </c>
      <c r="S54" s="73">
        <v>0</v>
      </c>
      <c r="T54" s="73">
        <v>1</v>
      </c>
      <c r="U54" s="73">
        <v>0</v>
      </c>
      <c r="V54" s="72">
        <f t="shared" si="19"/>
        <v>1</v>
      </c>
      <c r="W54" s="72">
        <f t="shared" si="20"/>
        <v>1</v>
      </c>
    </row>
    <row r="55" spans="1:23" x14ac:dyDescent="0.25">
      <c r="A55" s="77" t="s">
        <v>27</v>
      </c>
      <c r="B55" s="35" t="s">
        <v>47</v>
      </c>
      <c r="C55" s="73">
        <v>0</v>
      </c>
      <c r="D55" s="73">
        <v>0</v>
      </c>
      <c r="E55" s="73">
        <v>0</v>
      </c>
      <c r="F55" s="73">
        <v>0</v>
      </c>
      <c r="G55" s="73">
        <v>0</v>
      </c>
      <c r="H55" s="73">
        <v>0</v>
      </c>
      <c r="I55" s="73">
        <v>0</v>
      </c>
      <c r="J55" s="73">
        <v>1</v>
      </c>
      <c r="K55" s="73">
        <v>2</v>
      </c>
      <c r="L55" s="72">
        <f t="shared" si="18"/>
        <v>3</v>
      </c>
      <c r="M55" s="73">
        <v>0</v>
      </c>
      <c r="N55" s="73">
        <v>0</v>
      </c>
      <c r="O55" s="73">
        <v>0</v>
      </c>
      <c r="P55" s="73">
        <v>0</v>
      </c>
      <c r="Q55" s="73">
        <v>0</v>
      </c>
      <c r="R55" s="73">
        <v>0</v>
      </c>
      <c r="S55" s="73">
        <v>1</v>
      </c>
      <c r="T55" s="73">
        <v>0</v>
      </c>
      <c r="U55" s="73">
        <v>0</v>
      </c>
      <c r="V55" s="72">
        <f t="shared" si="19"/>
        <v>1</v>
      </c>
      <c r="W55" s="72">
        <f t="shared" si="20"/>
        <v>4</v>
      </c>
    </row>
    <row r="56" spans="1:23" x14ac:dyDescent="0.25">
      <c r="A56" s="77" t="s">
        <v>28</v>
      </c>
      <c r="B56" s="35" t="s">
        <v>48</v>
      </c>
      <c r="C56" s="73">
        <v>0</v>
      </c>
      <c r="D56" s="73">
        <v>0</v>
      </c>
      <c r="E56" s="73">
        <v>0</v>
      </c>
      <c r="F56" s="73">
        <v>0</v>
      </c>
      <c r="G56" s="73">
        <v>0</v>
      </c>
      <c r="H56" s="73">
        <v>0</v>
      </c>
      <c r="I56" s="73">
        <v>0</v>
      </c>
      <c r="J56" s="73">
        <v>0</v>
      </c>
      <c r="K56" s="73">
        <v>0</v>
      </c>
      <c r="L56" s="72">
        <f t="shared" si="18"/>
        <v>0</v>
      </c>
      <c r="M56" s="73">
        <v>0</v>
      </c>
      <c r="N56" s="73">
        <v>0</v>
      </c>
      <c r="O56" s="73">
        <v>0</v>
      </c>
      <c r="P56" s="73">
        <v>0</v>
      </c>
      <c r="Q56" s="73">
        <v>0</v>
      </c>
      <c r="R56" s="73">
        <v>0</v>
      </c>
      <c r="S56" s="73">
        <v>0</v>
      </c>
      <c r="T56" s="73">
        <v>0</v>
      </c>
      <c r="U56" s="73">
        <v>0</v>
      </c>
      <c r="V56" s="72">
        <f t="shared" si="19"/>
        <v>0</v>
      </c>
      <c r="W56" s="72">
        <f t="shared" si="20"/>
        <v>0</v>
      </c>
    </row>
    <row r="57" spans="1:23" x14ac:dyDescent="0.25">
      <c r="A57" s="77" t="s">
        <v>29</v>
      </c>
      <c r="B57" s="35" t="s">
        <v>49</v>
      </c>
      <c r="C57" s="73">
        <v>0</v>
      </c>
      <c r="D57" s="73">
        <v>0</v>
      </c>
      <c r="E57" s="73">
        <v>0</v>
      </c>
      <c r="F57" s="73">
        <v>0</v>
      </c>
      <c r="G57" s="73">
        <v>4</v>
      </c>
      <c r="H57" s="73">
        <v>9</v>
      </c>
      <c r="I57" s="73">
        <v>41</v>
      </c>
      <c r="J57" s="73">
        <v>32</v>
      </c>
      <c r="K57" s="73">
        <v>11</v>
      </c>
      <c r="L57" s="72">
        <f t="shared" si="18"/>
        <v>97</v>
      </c>
      <c r="M57" s="73">
        <v>0</v>
      </c>
      <c r="N57" s="73">
        <v>0</v>
      </c>
      <c r="O57" s="73">
        <v>0</v>
      </c>
      <c r="P57" s="73">
        <v>0</v>
      </c>
      <c r="Q57" s="73">
        <v>0</v>
      </c>
      <c r="R57" s="73">
        <v>29</v>
      </c>
      <c r="S57" s="73">
        <v>84</v>
      </c>
      <c r="T57" s="73">
        <v>48</v>
      </c>
      <c r="U57" s="73">
        <v>18</v>
      </c>
      <c r="V57" s="72">
        <f t="shared" si="19"/>
        <v>179</v>
      </c>
      <c r="W57" s="72">
        <f t="shared" si="20"/>
        <v>276</v>
      </c>
    </row>
    <row r="58" spans="1:23" x14ac:dyDescent="0.25">
      <c r="A58" s="77" t="s">
        <v>30</v>
      </c>
      <c r="B58" s="35" t="s">
        <v>50</v>
      </c>
      <c r="C58" s="73">
        <v>0</v>
      </c>
      <c r="D58" s="73">
        <v>1</v>
      </c>
      <c r="E58" s="73">
        <v>0</v>
      </c>
      <c r="F58" s="73">
        <v>0</v>
      </c>
      <c r="G58" s="73">
        <v>0</v>
      </c>
      <c r="H58" s="73">
        <v>2</v>
      </c>
      <c r="I58" s="73">
        <v>10</v>
      </c>
      <c r="J58" s="73">
        <v>15</v>
      </c>
      <c r="K58" s="73">
        <v>28</v>
      </c>
      <c r="L58" s="72">
        <f t="shared" si="18"/>
        <v>56</v>
      </c>
      <c r="M58" s="73">
        <v>0</v>
      </c>
      <c r="N58" s="73">
        <v>0</v>
      </c>
      <c r="O58" s="73">
        <v>1</v>
      </c>
      <c r="P58" s="73">
        <v>0</v>
      </c>
      <c r="Q58" s="73">
        <v>0</v>
      </c>
      <c r="R58" s="73">
        <v>0</v>
      </c>
      <c r="S58" s="73">
        <v>2</v>
      </c>
      <c r="T58" s="73">
        <v>11</v>
      </c>
      <c r="U58" s="73">
        <v>32</v>
      </c>
      <c r="V58" s="72">
        <f t="shared" si="19"/>
        <v>46</v>
      </c>
      <c r="W58" s="72">
        <f t="shared" si="20"/>
        <v>102</v>
      </c>
    </row>
    <row r="59" spans="1:23" x14ac:dyDescent="0.25">
      <c r="A59" s="77" t="s">
        <v>31</v>
      </c>
      <c r="B59" s="35" t="s">
        <v>51</v>
      </c>
      <c r="C59" s="73">
        <v>0</v>
      </c>
      <c r="D59" s="73">
        <v>3</v>
      </c>
      <c r="E59" s="73">
        <v>6</v>
      </c>
      <c r="F59" s="73">
        <v>1</v>
      </c>
      <c r="G59" s="73">
        <v>1</v>
      </c>
      <c r="H59" s="73">
        <v>21</v>
      </c>
      <c r="I59" s="73">
        <v>46</v>
      </c>
      <c r="J59" s="73">
        <v>14</v>
      </c>
      <c r="K59" s="73">
        <v>6</v>
      </c>
      <c r="L59" s="72">
        <f t="shared" si="18"/>
        <v>98</v>
      </c>
      <c r="M59" s="73">
        <v>0</v>
      </c>
      <c r="N59" s="73">
        <v>3</v>
      </c>
      <c r="O59" s="73">
        <v>4</v>
      </c>
      <c r="P59" s="73">
        <v>1</v>
      </c>
      <c r="Q59" s="73">
        <v>3</v>
      </c>
      <c r="R59" s="73">
        <v>68</v>
      </c>
      <c r="S59" s="73">
        <v>46</v>
      </c>
      <c r="T59" s="73">
        <v>11</v>
      </c>
      <c r="U59" s="73">
        <v>6</v>
      </c>
      <c r="V59" s="72">
        <f t="shared" si="19"/>
        <v>142</v>
      </c>
      <c r="W59" s="72">
        <f t="shared" si="20"/>
        <v>240</v>
      </c>
    </row>
    <row r="60" spans="1:23" x14ac:dyDescent="0.25">
      <c r="A60" s="77" t="s">
        <v>32</v>
      </c>
      <c r="B60" s="35" t="s">
        <v>52</v>
      </c>
      <c r="C60" s="73">
        <v>0</v>
      </c>
      <c r="D60" s="73">
        <v>1</v>
      </c>
      <c r="E60" s="73">
        <v>2</v>
      </c>
      <c r="F60" s="73">
        <v>1</v>
      </c>
      <c r="G60" s="73">
        <v>0</v>
      </c>
      <c r="H60" s="73">
        <v>3</v>
      </c>
      <c r="I60" s="73">
        <v>5</v>
      </c>
      <c r="J60" s="73">
        <v>2</v>
      </c>
      <c r="K60" s="73">
        <v>1</v>
      </c>
      <c r="L60" s="72">
        <f t="shared" si="18"/>
        <v>15</v>
      </c>
      <c r="M60" s="73">
        <v>0</v>
      </c>
      <c r="N60" s="73">
        <v>1</v>
      </c>
      <c r="O60" s="73">
        <v>3</v>
      </c>
      <c r="P60" s="73">
        <v>2</v>
      </c>
      <c r="Q60" s="73">
        <v>0</v>
      </c>
      <c r="R60" s="73">
        <v>2</v>
      </c>
      <c r="S60" s="73">
        <v>2</v>
      </c>
      <c r="T60" s="73">
        <v>4</v>
      </c>
      <c r="U60" s="73">
        <v>7</v>
      </c>
      <c r="V60" s="72">
        <f t="shared" si="19"/>
        <v>21</v>
      </c>
      <c r="W60" s="72">
        <f t="shared" si="20"/>
        <v>36</v>
      </c>
    </row>
    <row r="61" spans="1:23" x14ac:dyDescent="0.25">
      <c r="A61" s="77" t="s">
        <v>33</v>
      </c>
      <c r="B61" s="35" t="s">
        <v>53</v>
      </c>
      <c r="C61" s="73">
        <v>0</v>
      </c>
      <c r="D61" s="73">
        <v>0</v>
      </c>
      <c r="E61" s="73">
        <v>1</v>
      </c>
      <c r="F61" s="73">
        <v>0</v>
      </c>
      <c r="G61" s="73">
        <v>0</v>
      </c>
      <c r="H61" s="73">
        <v>0</v>
      </c>
      <c r="I61" s="73">
        <v>2</v>
      </c>
      <c r="J61" s="73">
        <v>2</v>
      </c>
      <c r="K61" s="73">
        <v>0</v>
      </c>
      <c r="L61" s="72">
        <f t="shared" si="18"/>
        <v>5</v>
      </c>
      <c r="M61" s="73">
        <v>0</v>
      </c>
      <c r="N61" s="73">
        <v>0</v>
      </c>
      <c r="O61" s="73">
        <v>0</v>
      </c>
      <c r="P61" s="73">
        <v>0</v>
      </c>
      <c r="Q61" s="73">
        <v>0</v>
      </c>
      <c r="R61" s="73">
        <v>1</v>
      </c>
      <c r="S61" s="73">
        <v>0</v>
      </c>
      <c r="T61" s="73">
        <v>7</v>
      </c>
      <c r="U61" s="73">
        <v>0</v>
      </c>
      <c r="V61" s="72">
        <f t="shared" si="19"/>
        <v>8</v>
      </c>
      <c r="W61" s="72">
        <f t="shared" si="20"/>
        <v>13</v>
      </c>
    </row>
    <row r="62" spans="1:23" x14ac:dyDescent="0.25">
      <c r="A62" s="77" t="s">
        <v>34</v>
      </c>
      <c r="B62" s="35" t="s">
        <v>54</v>
      </c>
      <c r="C62" s="73">
        <v>0</v>
      </c>
      <c r="D62" s="73">
        <v>4</v>
      </c>
      <c r="E62" s="73">
        <v>50</v>
      </c>
      <c r="F62" s="73">
        <v>8</v>
      </c>
      <c r="G62" s="73">
        <v>0</v>
      </c>
      <c r="H62" s="73">
        <v>11</v>
      </c>
      <c r="I62" s="73">
        <v>10</v>
      </c>
      <c r="J62" s="73">
        <v>20</v>
      </c>
      <c r="K62" s="73">
        <v>7</v>
      </c>
      <c r="L62" s="72">
        <f t="shared" si="18"/>
        <v>110</v>
      </c>
      <c r="M62" s="73">
        <v>0</v>
      </c>
      <c r="N62" s="73">
        <v>0</v>
      </c>
      <c r="O62" s="73">
        <v>0</v>
      </c>
      <c r="P62" s="73">
        <v>0</v>
      </c>
      <c r="Q62" s="73">
        <v>1</v>
      </c>
      <c r="R62" s="73">
        <v>10</v>
      </c>
      <c r="S62" s="73">
        <v>15</v>
      </c>
      <c r="T62" s="73">
        <v>13</v>
      </c>
      <c r="U62" s="73">
        <v>16</v>
      </c>
      <c r="V62" s="72">
        <f t="shared" si="19"/>
        <v>55</v>
      </c>
      <c r="W62" s="72">
        <f t="shared" si="20"/>
        <v>165</v>
      </c>
    </row>
    <row r="63" spans="1:23" x14ac:dyDescent="0.25">
      <c r="A63" s="77" t="s">
        <v>35</v>
      </c>
      <c r="B63" s="35" t="s">
        <v>55</v>
      </c>
      <c r="C63" s="73">
        <v>0</v>
      </c>
      <c r="D63" s="73">
        <v>0</v>
      </c>
      <c r="E63" s="73">
        <v>0</v>
      </c>
      <c r="F63" s="73">
        <v>0</v>
      </c>
      <c r="G63" s="73">
        <v>0</v>
      </c>
      <c r="H63" s="73">
        <v>0</v>
      </c>
      <c r="I63" s="73">
        <v>0</v>
      </c>
      <c r="J63" s="73">
        <v>0</v>
      </c>
      <c r="K63" s="73">
        <v>0</v>
      </c>
      <c r="L63" s="72">
        <f t="shared" si="18"/>
        <v>0</v>
      </c>
      <c r="M63" s="73">
        <v>0</v>
      </c>
      <c r="N63" s="73">
        <v>0</v>
      </c>
      <c r="O63" s="73">
        <v>0</v>
      </c>
      <c r="P63" s="73">
        <v>0</v>
      </c>
      <c r="Q63" s="73">
        <v>3</v>
      </c>
      <c r="R63" s="73">
        <v>24</v>
      </c>
      <c r="S63" s="73">
        <v>0</v>
      </c>
      <c r="T63" s="73">
        <v>0</v>
      </c>
      <c r="U63" s="73">
        <v>0</v>
      </c>
      <c r="V63" s="72">
        <f t="shared" si="19"/>
        <v>27</v>
      </c>
      <c r="W63" s="72">
        <f t="shared" si="20"/>
        <v>27</v>
      </c>
    </row>
    <row r="64" spans="1:23" x14ac:dyDescent="0.25">
      <c r="A64" s="77" t="s">
        <v>36</v>
      </c>
      <c r="B64" s="35" t="s">
        <v>56</v>
      </c>
      <c r="C64" s="73">
        <v>4</v>
      </c>
      <c r="D64" s="73">
        <v>0</v>
      </c>
      <c r="E64" s="73">
        <v>0</v>
      </c>
      <c r="F64" s="73">
        <v>0</v>
      </c>
      <c r="G64" s="73">
        <v>0</v>
      </c>
      <c r="H64" s="73">
        <v>0</v>
      </c>
      <c r="I64" s="73">
        <v>0</v>
      </c>
      <c r="J64" s="73">
        <v>0</v>
      </c>
      <c r="K64" s="73">
        <v>0</v>
      </c>
      <c r="L64" s="72">
        <f t="shared" si="18"/>
        <v>4</v>
      </c>
      <c r="M64" s="73">
        <v>3</v>
      </c>
      <c r="N64" s="73">
        <v>0</v>
      </c>
      <c r="O64" s="73">
        <v>0</v>
      </c>
      <c r="P64" s="73">
        <v>0</v>
      </c>
      <c r="Q64" s="73">
        <v>0</v>
      </c>
      <c r="R64" s="73">
        <v>0</v>
      </c>
      <c r="S64" s="73">
        <v>0</v>
      </c>
      <c r="T64" s="73">
        <v>0</v>
      </c>
      <c r="U64" s="73">
        <v>0</v>
      </c>
      <c r="V64" s="72">
        <f t="shared" si="19"/>
        <v>3</v>
      </c>
      <c r="W64" s="72">
        <f t="shared" si="20"/>
        <v>7</v>
      </c>
    </row>
    <row r="65" spans="1:23" x14ac:dyDescent="0.25">
      <c r="A65" s="77" t="s">
        <v>37</v>
      </c>
      <c r="B65" s="35" t="s">
        <v>57</v>
      </c>
      <c r="C65" s="73">
        <v>0</v>
      </c>
      <c r="D65" s="73">
        <v>3</v>
      </c>
      <c r="E65" s="73">
        <v>6</v>
      </c>
      <c r="F65" s="73">
        <v>0</v>
      </c>
      <c r="G65" s="73">
        <v>0</v>
      </c>
      <c r="H65" s="73">
        <v>1</v>
      </c>
      <c r="I65" s="73">
        <v>0</v>
      </c>
      <c r="J65" s="73">
        <v>0</v>
      </c>
      <c r="K65" s="73">
        <v>0</v>
      </c>
      <c r="L65" s="72">
        <f t="shared" si="18"/>
        <v>10</v>
      </c>
      <c r="M65" s="73">
        <v>0</v>
      </c>
      <c r="N65" s="73">
        <v>0</v>
      </c>
      <c r="O65" s="73">
        <v>0</v>
      </c>
      <c r="P65" s="73">
        <v>0</v>
      </c>
      <c r="Q65" s="73">
        <v>0</v>
      </c>
      <c r="R65" s="73">
        <v>0</v>
      </c>
      <c r="S65" s="73">
        <v>0</v>
      </c>
      <c r="T65" s="73">
        <v>0</v>
      </c>
      <c r="U65" s="73">
        <v>0</v>
      </c>
      <c r="V65" s="72">
        <f t="shared" si="19"/>
        <v>0</v>
      </c>
      <c r="W65" s="72">
        <f t="shared" si="20"/>
        <v>10</v>
      </c>
    </row>
    <row r="66" spans="1:23" x14ac:dyDescent="0.25">
      <c r="A66" s="77" t="s">
        <v>38</v>
      </c>
      <c r="B66" s="35" t="s">
        <v>58</v>
      </c>
      <c r="C66" s="73">
        <v>0</v>
      </c>
      <c r="D66" s="73">
        <v>0</v>
      </c>
      <c r="E66" s="73">
        <v>0</v>
      </c>
      <c r="F66" s="73">
        <v>0</v>
      </c>
      <c r="G66" s="73">
        <v>0</v>
      </c>
      <c r="H66" s="73">
        <v>1</v>
      </c>
      <c r="I66" s="73">
        <v>0</v>
      </c>
      <c r="J66" s="73">
        <v>2</v>
      </c>
      <c r="K66" s="73">
        <v>2</v>
      </c>
      <c r="L66" s="72">
        <f t="shared" si="18"/>
        <v>5</v>
      </c>
      <c r="M66" s="73">
        <v>0</v>
      </c>
      <c r="N66" s="73">
        <v>0</v>
      </c>
      <c r="O66" s="73">
        <v>0</v>
      </c>
      <c r="P66" s="73">
        <v>0</v>
      </c>
      <c r="Q66" s="73">
        <v>1</v>
      </c>
      <c r="R66" s="73">
        <v>1</v>
      </c>
      <c r="S66" s="73">
        <v>2</v>
      </c>
      <c r="T66" s="73">
        <v>4</v>
      </c>
      <c r="U66" s="73">
        <v>2</v>
      </c>
      <c r="V66" s="72">
        <f t="shared" si="19"/>
        <v>10</v>
      </c>
      <c r="W66" s="72">
        <f t="shared" si="20"/>
        <v>15</v>
      </c>
    </row>
    <row r="67" spans="1:23" x14ac:dyDescent="0.25">
      <c r="A67" s="77" t="s">
        <v>39</v>
      </c>
      <c r="B67" s="35" t="s">
        <v>59</v>
      </c>
      <c r="C67" s="73">
        <v>0</v>
      </c>
      <c r="D67" s="73">
        <v>1</v>
      </c>
      <c r="E67" s="73">
        <v>1</v>
      </c>
      <c r="F67" s="73">
        <v>0</v>
      </c>
      <c r="G67" s="73">
        <v>1</v>
      </c>
      <c r="H67" s="73">
        <v>14</v>
      </c>
      <c r="I67" s="73">
        <v>4</v>
      </c>
      <c r="J67" s="73">
        <v>2</v>
      </c>
      <c r="K67" s="73">
        <v>0</v>
      </c>
      <c r="L67" s="72">
        <f t="shared" si="18"/>
        <v>23</v>
      </c>
      <c r="M67" s="73">
        <v>0</v>
      </c>
      <c r="N67" s="73">
        <v>1</v>
      </c>
      <c r="O67" s="73">
        <v>0</v>
      </c>
      <c r="P67" s="73">
        <v>0</v>
      </c>
      <c r="Q67" s="73">
        <v>1</v>
      </c>
      <c r="R67" s="73">
        <v>5</v>
      </c>
      <c r="S67" s="73">
        <v>4</v>
      </c>
      <c r="T67" s="73">
        <v>2</v>
      </c>
      <c r="U67" s="73">
        <v>0</v>
      </c>
      <c r="V67" s="72">
        <f t="shared" si="19"/>
        <v>13</v>
      </c>
      <c r="W67" s="72">
        <f t="shared" si="20"/>
        <v>36</v>
      </c>
    </row>
    <row r="68" spans="1:23" x14ac:dyDescent="0.25">
      <c r="A68" s="78" t="s">
        <v>40</v>
      </c>
      <c r="B68" s="35" t="s">
        <v>60</v>
      </c>
      <c r="C68" s="73">
        <v>0</v>
      </c>
      <c r="D68" s="73">
        <v>0</v>
      </c>
      <c r="E68" s="73">
        <v>0</v>
      </c>
      <c r="F68" s="73">
        <v>6</v>
      </c>
      <c r="G68" s="73">
        <v>1</v>
      </c>
      <c r="H68" s="73">
        <v>5</v>
      </c>
      <c r="I68" s="73">
        <v>1</v>
      </c>
      <c r="J68" s="73">
        <v>5</v>
      </c>
      <c r="K68" s="73">
        <v>0</v>
      </c>
      <c r="L68" s="72">
        <f t="shared" si="18"/>
        <v>18</v>
      </c>
      <c r="M68" s="73">
        <v>0</v>
      </c>
      <c r="N68" s="73">
        <v>0</v>
      </c>
      <c r="O68" s="73">
        <v>1</v>
      </c>
      <c r="P68" s="73">
        <v>0</v>
      </c>
      <c r="Q68" s="73">
        <v>2</v>
      </c>
      <c r="R68" s="73">
        <v>40</v>
      </c>
      <c r="S68" s="73">
        <v>7</v>
      </c>
      <c r="T68" s="73">
        <v>3</v>
      </c>
      <c r="U68" s="73">
        <v>0</v>
      </c>
      <c r="V68" s="72">
        <f t="shared" si="19"/>
        <v>53</v>
      </c>
      <c r="W68" s="72">
        <f t="shared" si="20"/>
        <v>71</v>
      </c>
    </row>
    <row r="69" spans="1:23" x14ac:dyDescent="0.25">
      <c r="A69" s="78" t="s">
        <v>106</v>
      </c>
      <c r="B69" s="35" t="s">
        <v>107</v>
      </c>
      <c r="C69" s="73">
        <v>0</v>
      </c>
      <c r="D69" s="73">
        <v>0</v>
      </c>
      <c r="E69" s="73">
        <v>1</v>
      </c>
      <c r="F69" s="73">
        <v>0</v>
      </c>
      <c r="G69" s="73">
        <v>0</v>
      </c>
      <c r="H69" s="73">
        <v>0</v>
      </c>
      <c r="I69" s="73">
        <v>3</v>
      </c>
      <c r="J69" s="73">
        <v>8</v>
      </c>
      <c r="K69" s="73">
        <v>4</v>
      </c>
      <c r="L69" s="72">
        <f t="shared" si="18"/>
        <v>16</v>
      </c>
      <c r="M69" s="73">
        <v>0</v>
      </c>
      <c r="N69" s="73">
        <v>0</v>
      </c>
      <c r="O69" s="73">
        <v>0</v>
      </c>
      <c r="P69" s="73">
        <v>0</v>
      </c>
      <c r="Q69" s="73">
        <v>0</v>
      </c>
      <c r="R69" s="73">
        <v>5</v>
      </c>
      <c r="S69" s="73">
        <v>4</v>
      </c>
      <c r="T69" s="73">
        <v>10</v>
      </c>
      <c r="U69" s="73">
        <v>8</v>
      </c>
      <c r="V69" s="72">
        <f t="shared" si="19"/>
        <v>27</v>
      </c>
      <c r="W69" s="72">
        <f t="shared" si="20"/>
        <v>43</v>
      </c>
    </row>
    <row r="70" spans="1:23" x14ac:dyDescent="0.25">
      <c r="A70" s="128" t="s">
        <v>15</v>
      </c>
      <c r="B70" s="129"/>
      <c r="C70" s="70">
        <f>SUM(C71:C91)</f>
        <v>0</v>
      </c>
      <c r="D70" s="70">
        <f t="shared" ref="D70:L70" si="21">SUM(D71:D91)</f>
        <v>0</v>
      </c>
      <c r="E70" s="70">
        <f t="shared" si="21"/>
        <v>0</v>
      </c>
      <c r="F70" s="70">
        <f t="shared" si="21"/>
        <v>1</v>
      </c>
      <c r="G70" s="70">
        <f t="shared" si="21"/>
        <v>0</v>
      </c>
      <c r="H70" s="70">
        <f t="shared" si="21"/>
        <v>19</v>
      </c>
      <c r="I70" s="70">
        <f t="shared" si="21"/>
        <v>74</v>
      </c>
      <c r="J70" s="70">
        <f t="shared" si="21"/>
        <v>78</v>
      </c>
      <c r="K70" s="70">
        <f t="shared" si="21"/>
        <v>44</v>
      </c>
      <c r="L70" s="70">
        <f t="shared" si="21"/>
        <v>216</v>
      </c>
      <c r="M70" s="70">
        <f>SUM(M71:M91)</f>
        <v>0</v>
      </c>
      <c r="N70" s="70">
        <f t="shared" ref="N70:V70" si="22">SUM(N71:N91)</f>
        <v>0</v>
      </c>
      <c r="O70" s="70">
        <f t="shared" si="22"/>
        <v>0</v>
      </c>
      <c r="P70" s="70">
        <f t="shared" si="22"/>
        <v>0</v>
      </c>
      <c r="Q70" s="70">
        <f t="shared" si="22"/>
        <v>2</v>
      </c>
      <c r="R70" s="70">
        <f t="shared" si="22"/>
        <v>5</v>
      </c>
      <c r="S70" s="70">
        <f t="shared" si="22"/>
        <v>32</v>
      </c>
      <c r="T70" s="70">
        <f t="shared" si="22"/>
        <v>48</v>
      </c>
      <c r="U70" s="70">
        <f t="shared" si="22"/>
        <v>39</v>
      </c>
      <c r="V70" s="70">
        <f t="shared" si="22"/>
        <v>126</v>
      </c>
      <c r="W70" s="70">
        <f>+V70+L70</f>
        <v>342</v>
      </c>
    </row>
    <row r="71" spans="1:23" x14ac:dyDescent="0.25">
      <c r="A71" s="77" t="s">
        <v>21</v>
      </c>
      <c r="B71" s="35" t="s">
        <v>41</v>
      </c>
      <c r="C71" s="73">
        <v>0</v>
      </c>
      <c r="D71" s="73">
        <v>0</v>
      </c>
      <c r="E71" s="73">
        <v>0</v>
      </c>
      <c r="F71" s="73">
        <v>0</v>
      </c>
      <c r="G71" s="73">
        <v>0</v>
      </c>
      <c r="H71" s="73">
        <v>0</v>
      </c>
      <c r="I71" s="73">
        <v>0</v>
      </c>
      <c r="J71" s="73">
        <v>0</v>
      </c>
      <c r="K71" s="73">
        <v>0</v>
      </c>
      <c r="L71" s="72">
        <f>SUM(C71:K71)</f>
        <v>0</v>
      </c>
      <c r="M71" s="73">
        <v>0</v>
      </c>
      <c r="N71" s="73">
        <v>0</v>
      </c>
      <c r="O71" s="73">
        <v>0</v>
      </c>
      <c r="P71" s="73">
        <v>0</v>
      </c>
      <c r="Q71" s="73">
        <v>0</v>
      </c>
      <c r="R71" s="73">
        <v>0</v>
      </c>
      <c r="S71" s="73">
        <v>0</v>
      </c>
      <c r="T71" s="73">
        <v>0</v>
      </c>
      <c r="U71" s="73">
        <v>1</v>
      </c>
      <c r="V71" s="72">
        <f>SUM(M71:U71)</f>
        <v>1</v>
      </c>
      <c r="W71" s="72">
        <f>+V71+L71</f>
        <v>1</v>
      </c>
    </row>
    <row r="72" spans="1:23" x14ac:dyDescent="0.25">
      <c r="A72" s="77" t="s">
        <v>22</v>
      </c>
      <c r="B72" s="35" t="s">
        <v>42</v>
      </c>
      <c r="C72" s="73">
        <v>0</v>
      </c>
      <c r="D72" s="73">
        <v>0</v>
      </c>
      <c r="E72" s="73">
        <v>0</v>
      </c>
      <c r="F72" s="73">
        <v>0</v>
      </c>
      <c r="G72" s="73">
        <v>0</v>
      </c>
      <c r="H72" s="73">
        <v>1</v>
      </c>
      <c r="I72" s="73">
        <v>4</v>
      </c>
      <c r="J72" s="73">
        <v>2</v>
      </c>
      <c r="K72" s="73">
        <v>2</v>
      </c>
      <c r="L72" s="72">
        <f t="shared" ref="L72:L91" si="23">SUM(C72:K72)</f>
        <v>9</v>
      </c>
      <c r="M72" s="73">
        <v>0</v>
      </c>
      <c r="N72" s="73">
        <v>0</v>
      </c>
      <c r="O72" s="73">
        <v>0</v>
      </c>
      <c r="P72" s="73">
        <v>0</v>
      </c>
      <c r="Q72" s="73">
        <v>0</v>
      </c>
      <c r="R72" s="73">
        <v>0</v>
      </c>
      <c r="S72" s="73">
        <v>1</v>
      </c>
      <c r="T72" s="73">
        <v>4</v>
      </c>
      <c r="U72" s="73">
        <v>0</v>
      </c>
      <c r="V72" s="72">
        <f t="shared" ref="V72:V91" si="24">SUM(M72:U72)</f>
        <v>5</v>
      </c>
      <c r="W72" s="72">
        <f t="shared" ref="W72:W91" si="25">+V72+L72</f>
        <v>14</v>
      </c>
    </row>
    <row r="73" spans="1:23" x14ac:dyDescent="0.25">
      <c r="A73" s="77" t="s">
        <v>23</v>
      </c>
      <c r="B73" s="35" t="s">
        <v>43</v>
      </c>
      <c r="C73" s="73">
        <v>0</v>
      </c>
      <c r="D73" s="73">
        <v>0</v>
      </c>
      <c r="E73" s="73">
        <v>0</v>
      </c>
      <c r="F73" s="73">
        <v>0</v>
      </c>
      <c r="G73" s="73">
        <v>0</v>
      </c>
      <c r="H73" s="73">
        <v>0</v>
      </c>
      <c r="I73" s="73">
        <v>0</v>
      </c>
      <c r="J73" s="73">
        <v>0</v>
      </c>
      <c r="K73" s="73">
        <v>0</v>
      </c>
      <c r="L73" s="72">
        <f t="shared" si="23"/>
        <v>0</v>
      </c>
      <c r="M73" s="73">
        <v>0</v>
      </c>
      <c r="N73" s="73">
        <v>0</v>
      </c>
      <c r="O73" s="73">
        <v>0</v>
      </c>
      <c r="P73" s="73">
        <v>0</v>
      </c>
      <c r="Q73" s="73">
        <v>0</v>
      </c>
      <c r="R73" s="73">
        <v>0</v>
      </c>
      <c r="S73" s="73">
        <v>0</v>
      </c>
      <c r="T73" s="73">
        <v>0</v>
      </c>
      <c r="U73" s="73">
        <v>0</v>
      </c>
      <c r="V73" s="72">
        <f t="shared" si="24"/>
        <v>0</v>
      </c>
      <c r="W73" s="72">
        <f t="shared" si="25"/>
        <v>0</v>
      </c>
    </row>
    <row r="74" spans="1:23" x14ac:dyDescent="0.25">
      <c r="A74" s="77" t="s">
        <v>24</v>
      </c>
      <c r="B74" s="35" t="s">
        <v>44</v>
      </c>
      <c r="C74" s="73">
        <v>0</v>
      </c>
      <c r="D74" s="73">
        <v>0</v>
      </c>
      <c r="E74" s="73">
        <v>0</v>
      </c>
      <c r="F74" s="73">
        <v>0</v>
      </c>
      <c r="G74" s="73">
        <v>0</v>
      </c>
      <c r="H74" s="73">
        <v>1</v>
      </c>
      <c r="I74" s="73">
        <v>3</v>
      </c>
      <c r="J74" s="73">
        <v>6</v>
      </c>
      <c r="K74" s="73">
        <v>1</v>
      </c>
      <c r="L74" s="72">
        <f t="shared" si="23"/>
        <v>11</v>
      </c>
      <c r="M74" s="73">
        <v>0</v>
      </c>
      <c r="N74" s="73">
        <v>0</v>
      </c>
      <c r="O74" s="73">
        <v>0</v>
      </c>
      <c r="P74" s="73">
        <v>0</v>
      </c>
      <c r="Q74" s="73">
        <v>0</v>
      </c>
      <c r="R74" s="73">
        <v>1</v>
      </c>
      <c r="S74" s="73">
        <v>2</v>
      </c>
      <c r="T74" s="73">
        <v>8</v>
      </c>
      <c r="U74" s="73">
        <v>1</v>
      </c>
      <c r="V74" s="72">
        <f t="shared" si="24"/>
        <v>12</v>
      </c>
      <c r="W74" s="72">
        <f t="shared" si="25"/>
        <v>23</v>
      </c>
    </row>
    <row r="75" spans="1:23" x14ac:dyDescent="0.25">
      <c r="A75" s="77" t="s">
        <v>25</v>
      </c>
      <c r="B75" s="35" t="s">
        <v>45</v>
      </c>
      <c r="C75" s="73">
        <v>0</v>
      </c>
      <c r="D75" s="73">
        <v>0</v>
      </c>
      <c r="E75" s="73">
        <v>0</v>
      </c>
      <c r="F75" s="73">
        <v>0</v>
      </c>
      <c r="G75" s="73">
        <v>0</v>
      </c>
      <c r="H75" s="73">
        <v>2</v>
      </c>
      <c r="I75" s="73">
        <v>4</v>
      </c>
      <c r="J75" s="73">
        <v>1</v>
      </c>
      <c r="K75" s="73">
        <v>0</v>
      </c>
      <c r="L75" s="72">
        <f t="shared" si="23"/>
        <v>7</v>
      </c>
      <c r="M75" s="73">
        <v>0</v>
      </c>
      <c r="N75" s="73">
        <v>0</v>
      </c>
      <c r="O75" s="73">
        <v>0</v>
      </c>
      <c r="P75" s="73">
        <v>0</v>
      </c>
      <c r="Q75" s="73">
        <v>0</v>
      </c>
      <c r="R75" s="73">
        <v>0</v>
      </c>
      <c r="S75" s="73">
        <v>0</v>
      </c>
      <c r="T75" s="73">
        <v>0</v>
      </c>
      <c r="U75" s="73">
        <v>0</v>
      </c>
      <c r="V75" s="72">
        <f t="shared" si="24"/>
        <v>0</v>
      </c>
      <c r="W75" s="72">
        <f t="shared" si="25"/>
        <v>7</v>
      </c>
    </row>
    <row r="76" spans="1:23" x14ac:dyDescent="0.25">
      <c r="A76" s="77" t="s">
        <v>26</v>
      </c>
      <c r="B76" s="35" t="s">
        <v>46</v>
      </c>
      <c r="C76" s="73">
        <v>0</v>
      </c>
      <c r="D76" s="73">
        <v>0</v>
      </c>
      <c r="E76" s="73">
        <v>0</v>
      </c>
      <c r="F76" s="73">
        <v>0</v>
      </c>
      <c r="G76" s="73">
        <v>0</v>
      </c>
      <c r="H76" s="73">
        <v>4</v>
      </c>
      <c r="I76" s="73">
        <v>3</v>
      </c>
      <c r="J76" s="73">
        <v>2</v>
      </c>
      <c r="K76" s="73">
        <v>0</v>
      </c>
      <c r="L76" s="72">
        <f t="shared" si="23"/>
        <v>9</v>
      </c>
      <c r="M76" s="73">
        <v>0</v>
      </c>
      <c r="N76" s="73">
        <v>0</v>
      </c>
      <c r="O76" s="73">
        <v>0</v>
      </c>
      <c r="P76" s="73">
        <v>0</v>
      </c>
      <c r="Q76" s="73">
        <v>0</v>
      </c>
      <c r="R76" s="73">
        <v>0</v>
      </c>
      <c r="S76" s="73">
        <v>0</v>
      </c>
      <c r="T76" s="73">
        <v>1</v>
      </c>
      <c r="U76" s="73">
        <v>0</v>
      </c>
      <c r="V76" s="72">
        <f t="shared" si="24"/>
        <v>1</v>
      </c>
      <c r="W76" s="72">
        <f t="shared" si="25"/>
        <v>10</v>
      </c>
    </row>
    <row r="77" spans="1:23" x14ac:dyDescent="0.25">
      <c r="A77" s="77" t="s">
        <v>27</v>
      </c>
      <c r="B77" s="35" t="s">
        <v>47</v>
      </c>
      <c r="C77" s="73">
        <v>0</v>
      </c>
      <c r="D77" s="73">
        <v>0</v>
      </c>
      <c r="E77" s="73">
        <v>0</v>
      </c>
      <c r="F77" s="73">
        <v>0</v>
      </c>
      <c r="G77" s="73">
        <v>0</v>
      </c>
      <c r="H77" s="73">
        <v>0</v>
      </c>
      <c r="I77" s="73">
        <v>0</v>
      </c>
      <c r="J77" s="73">
        <v>0</v>
      </c>
      <c r="K77" s="73">
        <v>0</v>
      </c>
      <c r="L77" s="72">
        <f t="shared" si="23"/>
        <v>0</v>
      </c>
      <c r="M77" s="73">
        <v>0</v>
      </c>
      <c r="N77" s="73">
        <v>0</v>
      </c>
      <c r="O77" s="73">
        <v>0</v>
      </c>
      <c r="P77" s="73">
        <v>0</v>
      </c>
      <c r="Q77" s="73">
        <v>0</v>
      </c>
      <c r="R77" s="73">
        <v>0</v>
      </c>
      <c r="S77" s="73">
        <v>0</v>
      </c>
      <c r="T77" s="73">
        <v>0</v>
      </c>
      <c r="U77" s="73">
        <v>0</v>
      </c>
      <c r="V77" s="72">
        <f t="shared" si="24"/>
        <v>0</v>
      </c>
      <c r="W77" s="72">
        <f t="shared" si="25"/>
        <v>0</v>
      </c>
    </row>
    <row r="78" spans="1:23" x14ac:dyDescent="0.25">
      <c r="A78" s="77" t="s">
        <v>28</v>
      </c>
      <c r="B78" s="35" t="s">
        <v>48</v>
      </c>
      <c r="C78" s="73">
        <v>0</v>
      </c>
      <c r="D78" s="73">
        <v>0</v>
      </c>
      <c r="E78" s="73">
        <v>0</v>
      </c>
      <c r="F78" s="73">
        <v>0</v>
      </c>
      <c r="G78" s="73">
        <v>0</v>
      </c>
      <c r="H78" s="73">
        <v>0</v>
      </c>
      <c r="I78" s="73">
        <v>0</v>
      </c>
      <c r="J78" s="73">
        <v>0</v>
      </c>
      <c r="K78" s="73">
        <v>0</v>
      </c>
      <c r="L78" s="72">
        <f t="shared" si="23"/>
        <v>0</v>
      </c>
      <c r="M78" s="73">
        <v>0</v>
      </c>
      <c r="N78" s="73">
        <v>0</v>
      </c>
      <c r="O78" s="73">
        <v>0</v>
      </c>
      <c r="P78" s="73">
        <v>0</v>
      </c>
      <c r="Q78" s="73">
        <v>0</v>
      </c>
      <c r="R78" s="73">
        <v>0</v>
      </c>
      <c r="S78" s="73">
        <v>1</v>
      </c>
      <c r="T78" s="73">
        <v>0</v>
      </c>
      <c r="U78" s="73">
        <v>0</v>
      </c>
      <c r="V78" s="72">
        <f t="shared" si="24"/>
        <v>1</v>
      </c>
      <c r="W78" s="72">
        <f t="shared" si="25"/>
        <v>1</v>
      </c>
    </row>
    <row r="79" spans="1:23" x14ac:dyDescent="0.25">
      <c r="A79" s="77" t="s">
        <v>29</v>
      </c>
      <c r="B79" s="35" t="s">
        <v>49</v>
      </c>
      <c r="C79" s="73">
        <v>0</v>
      </c>
      <c r="D79" s="73">
        <v>0</v>
      </c>
      <c r="E79" s="73">
        <v>0</v>
      </c>
      <c r="F79" s="73">
        <v>0</v>
      </c>
      <c r="G79" s="73">
        <v>0</v>
      </c>
      <c r="H79" s="73">
        <v>1</v>
      </c>
      <c r="I79" s="73">
        <v>11</v>
      </c>
      <c r="J79" s="73">
        <v>20</v>
      </c>
      <c r="K79" s="73">
        <v>8</v>
      </c>
      <c r="L79" s="72">
        <f t="shared" si="23"/>
        <v>40</v>
      </c>
      <c r="M79" s="73">
        <v>0</v>
      </c>
      <c r="N79" s="73">
        <v>0</v>
      </c>
      <c r="O79" s="73">
        <v>0</v>
      </c>
      <c r="P79" s="73">
        <v>0</v>
      </c>
      <c r="Q79" s="73">
        <v>0</v>
      </c>
      <c r="R79" s="73">
        <v>0</v>
      </c>
      <c r="S79" s="73">
        <v>7</v>
      </c>
      <c r="T79" s="73">
        <v>9</v>
      </c>
      <c r="U79" s="73">
        <v>13</v>
      </c>
      <c r="V79" s="72">
        <f t="shared" si="24"/>
        <v>29</v>
      </c>
      <c r="W79" s="72">
        <f t="shared" si="25"/>
        <v>69</v>
      </c>
    </row>
    <row r="80" spans="1:23" x14ac:dyDescent="0.25">
      <c r="A80" s="77" t="s">
        <v>30</v>
      </c>
      <c r="B80" s="35" t="s">
        <v>50</v>
      </c>
      <c r="C80" s="73">
        <v>0</v>
      </c>
      <c r="D80" s="73">
        <v>0</v>
      </c>
      <c r="E80" s="73">
        <v>0</v>
      </c>
      <c r="F80" s="73">
        <v>0</v>
      </c>
      <c r="G80" s="73">
        <v>0</v>
      </c>
      <c r="H80" s="73">
        <v>0</v>
      </c>
      <c r="I80" s="73">
        <v>13</v>
      </c>
      <c r="J80" s="73">
        <v>10</v>
      </c>
      <c r="K80" s="73">
        <v>17</v>
      </c>
      <c r="L80" s="72">
        <f t="shared" si="23"/>
        <v>40</v>
      </c>
      <c r="M80" s="73">
        <v>0</v>
      </c>
      <c r="N80" s="73">
        <v>0</v>
      </c>
      <c r="O80" s="73">
        <v>0</v>
      </c>
      <c r="P80" s="73">
        <v>0</v>
      </c>
      <c r="Q80" s="73">
        <v>0</v>
      </c>
      <c r="R80" s="73">
        <v>0</v>
      </c>
      <c r="S80" s="73">
        <v>4</v>
      </c>
      <c r="T80" s="73">
        <v>9</v>
      </c>
      <c r="U80" s="73">
        <v>13</v>
      </c>
      <c r="V80" s="72">
        <f t="shared" si="24"/>
        <v>26</v>
      </c>
      <c r="W80" s="72">
        <f t="shared" si="25"/>
        <v>66</v>
      </c>
    </row>
    <row r="81" spans="1:23" x14ac:dyDescent="0.25">
      <c r="A81" s="77" t="s">
        <v>31</v>
      </c>
      <c r="B81" s="35" t="s">
        <v>51</v>
      </c>
      <c r="C81" s="73">
        <v>0</v>
      </c>
      <c r="D81" s="73">
        <v>0</v>
      </c>
      <c r="E81" s="73">
        <v>0</v>
      </c>
      <c r="F81" s="73">
        <v>0</v>
      </c>
      <c r="G81" s="73">
        <v>0</v>
      </c>
      <c r="H81" s="73">
        <v>2</v>
      </c>
      <c r="I81" s="73">
        <v>3</v>
      </c>
      <c r="J81" s="73">
        <v>6</v>
      </c>
      <c r="K81" s="73">
        <v>2</v>
      </c>
      <c r="L81" s="72">
        <f t="shared" si="23"/>
        <v>13</v>
      </c>
      <c r="M81" s="73">
        <v>0</v>
      </c>
      <c r="N81" s="73">
        <v>0</v>
      </c>
      <c r="O81" s="73">
        <v>0</v>
      </c>
      <c r="P81" s="73">
        <v>0</v>
      </c>
      <c r="Q81" s="73">
        <v>0</v>
      </c>
      <c r="R81" s="73">
        <v>2</v>
      </c>
      <c r="S81" s="73">
        <v>4</v>
      </c>
      <c r="T81" s="73">
        <v>1</v>
      </c>
      <c r="U81" s="73">
        <v>1</v>
      </c>
      <c r="V81" s="72">
        <f t="shared" si="24"/>
        <v>8</v>
      </c>
      <c r="W81" s="72">
        <f t="shared" si="25"/>
        <v>21</v>
      </c>
    </row>
    <row r="82" spans="1:23" x14ac:dyDescent="0.25">
      <c r="A82" s="77" t="s">
        <v>32</v>
      </c>
      <c r="B82" s="35" t="s">
        <v>52</v>
      </c>
      <c r="C82" s="73">
        <v>0</v>
      </c>
      <c r="D82" s="73">
        <v>0</v>
      </c>
      <c r="E82" s="73">
        <v>0</v>
      </c>
      <c r="F82" s="73">
        <v>0</v>
      </c>
      <c r="G82" s="73">
        <v>0</v>
      </c>
      <c r="H82" s="73">
        <v>0</v>
      </c>
      <c r="I82" s="73">
        <v>6</v>
      </c>
      <c r="J82" s="73">
        <v>1</v>
      </c>
      <c r="K82" s="73">
        <v>3</v>
      </c>
      <c r="L82" s="72">
        <f t="shared" si="23"/>
        <v>10</v>
      </c>
      <c r="M82" s="73">
        <v>0</v>
      </c>
      <c r="N82" s="73">
        <v>0</v>
      </c>
      <c r="O82" s="73">
        <v>0</v>
      </c>
      <c r="P82" s="73">
        <v>0</v>
      </c>
      <c r="Q82" s="73">
        <v>0</v>
      </c>
      <c r="R82" s="73">
        <v>0</v>
      </c>
      <c r="S82" s="73">
        <v>2</v>
      </c>
      <c r="T82" s="73">
        <v>3</v>
      </c>
      <c r="U82" s="73">
        <v>1</v>
      </c>
      <c r="V82" s="72">
        <f t="shared" si="24"/>
        <v>6</v>
      </c>
      <c r="W82" s="72">
        <f t="shared" si="25"/>
        <v>16</v>
      </c>
    </row>
    <row r="83" spans="1:23" x14ac:dyDescent="0.25">
      <c r="A83" s="77" t="s">
        <v>33</v>
      </c>
      <c r="B83" s="35" t="s">
        <v>53</v>
      </c>
      <c r="C83" s="73">
        <v>0</v>
      </c>
      <c r="D83" s="73">
        <v>0</v>
      </c>
      <c r="E83" s="73">
        <v>0</v>
      </c>
      <c r="F83" s="73">
        <v>1</v>
      </c>
      <c r="G83" s="73">
        <v>0</v>
      </c>
      <c r="H83" s="73">
        <v>1</v>
      </c>
      <c r="I83" s="73">
        <v>0</v>
      </c>
      <c r="J83" s="73">
        <v>0</v>
      </c>
      <c r="K83" s="73">
        <v>0</v>
      </c>
      <c r="L83" s="72">
        <f t="shared" si="23"/>
        <v>2</v>
      </c>
      <c r="M83" s="73">
        <v>0</v>
      </c>
      <c r="N83" s="73">
        <v>0</v>
      </c>
      <c r="O83" s="73">
        <v>0</v>
      </c>
      <c r="P83" s="73">
        <v>0</v>
      </c>
      <c r="Q83" s="73">
        <v>1</v>
      </c>
      <c r="R83" s="73">
        <v>0</v>
      </c>
      <c r="S83" s="73">
        <v>0</v>
      </c>
      <c r="T83" s="73">
        <v>0</v>
      </c>
      <c r="U83" s="73">
        <v>0</v>
      </c>
      <c r="V83" s="72">
        <f t="shared" si="24"/>
        <v>1</v>
      </c>
      <c r="W83" s="72">
        <f t="shared" si="25"/>
        <v>3</v>
      </c>
    </row>
    <row r="84" spans="1:23" x14ac:dyDescent="0.25">
      <c r="A84" s="77" t="s">
        <v>34</v>
      </c>
      <c r="B84" s="35" t="s">
        <v>54</v>
      </c>
      <c r="C84" s="73">
        <v>0</v>
      </c>
      <c r="D84" s="73">
        <v>0</v>
      </c>
      <c r="E84" s="73">
        <v>0</v>
      </c>
      <c r="F84" s="73">
        <v>0</v>
      </c>
      <c r="G84" s="73">
        <v>0</v>
      </c>
      <c r="H84" s="73">
        <v>1</v>
      </c>
      <c r="I84" s="73">
        <v>6</v>
      </c>
      <c r="J84" s="73">
        <v>9</v>
      </c>
      <c r="K84" s="73">
        <v>8</v>
      </c>
      <c r="L84" s="72">
        <f t="shared" si="23"/>
        <v>24</v>
      </c>
      <c r="M84" s="73">
        <v>0</v>
      </c>
      <c r="N84" s="73">
        <v>0</v>
      </c>
      <c r="O84" s="73">
        <v>0</v>
      </c>
      <c r="P84" s="73">
        <v>0</v>
      </c>
      <c r="Q84" s="73">
        <v>1</v>
      </c>
      <c r="R84" s="73">
        <v>1</v>
      </c>
      <c r="S84" s="73">
        <v>3</v>
      </c>
      <c r="T84" s="73">
        <v>6</v>
      </c>
      <c r="U84" s="73">
        <v>5</v>
      </c>
      <c r="V84" s="72">
        <f t="shared" si="24"/>
        <v>16</v>
      </c>
      <c r="W84" s="72">
        <f t="shared" si="25"/>
        <v>40</v>
      </c>
    </row>
    <row r="85" spans="1:23" x14ac:dyDescent="0.25">
      <c r="A85" s="77" t="s">
        <v>35</v>
      </c>
      <c r="B85" s="35" t="s">
        <v>55</v>
      </c>
      <c r="C85" s="73">
        <v>0</v>
      </c>
      <c r="D85" s="73">
        <v>0</v>
      </c>
      <c r="E85" s="73">
        <v>0</v>
      </c>
      <c r="F85" s="73">
        <v>0</v>
      </c>
      <c r="G85" s="73">
        <v>0</v>
      </c>
      <c r="H85" s="73">
        <v>0</v>
      </c>
      <c r="I85" s="73">
        <v>0</v>
      </c>
      <c r="J85" s="73">
        <v>0</v>
      </c>
      <c r="K85" s="73">
        <v>0</v>
      </c>
      <c r="L85" s="72">
        <f t="shared" si="23"/>
        <v>0</v>
      </c>
      <c r="M85" s="73">
        <v>0</v>
      </c>
      <c r="N85" s="73">
        <v>0</v>
      </c>
      <c r="O85" s="73">
        <v>0</v>
      </c>
      <c r="P85" s="73">
        <v>0</v>
      </c>
      <c r="Q85" s="73">
        <v>0</v>
      </c>
      <c r="R85" s="73">
        <v>0</v>
      </c>
      <c r="S85" s="73">
        <v>0</v>
      </c>
      <c r="T85" s="73">
        <v>0</v>
      </c>
      <c r="U85" s="73">
        <v>0</v>
      </c>
      <c r="V85" s="72">
        <f t="shared" si="24"/>
        <v>0</v>
      </c>
      <c r="W85" s="72">
        <f t="shared" si="25"/>
        <v>0</v>
      </c>
    </row>
    <row r="86" spans="1:23" x14ac:dyDescent="0.25">
      <c r="A86" s="77" t="s">
        <v>36</v>
      </c>
      <c r="B86" s="35" t="s">
        <v>56</v>
      </c>
      <c r="C86" s="73">
        <v>0</v>
      </c>
      <c r="D86" s="73">
        <v>0</v>
      </c>
      <c r="E86" s="73">
        <v>0</v>
      </c>
      <c r="F86" s="73">
        <v>0</v>
      </c>
      <c r="G86" s="73">
        <v>0</v>
      </c>
      <c r="H86" s="73">
        <v>0</v>
      </c>
      <c r="I86" s="73">
        <v>0</v>
      </c>
      <c r="J86" s="73">
        <v>0</v>
      </c>
      <c r="K86" s="73">
        <v>0</v>
      </c>
      <c r="L86" s="72">
        <f t="shared" si="23"/>
        <v>0</v>
      </c>
      <c r="M86" s="73">
        <v>0</v>
      </c>
      <c r="N86" s="73">
        <v>0</v>
      </c>
      <c r="O86" s="73">
        <v>0</v>
      </c>
      <c r="P86" s="73">
        <v>0</v>
      </c>
      <c r="Q86" s="73">
        <v>0</v>
      </c>
      <c r="R86" s="73">
        <v>0</v>
      </c>
      <c r="S86" s="73">
        <v>0</v>
      </c>
      <c r="T86" s="73">
        <v>0</v>
      </c>
      <c r="U86" s="73">
        <v>0</v>
      </c>
      <c r="V86" s="72">
        <f t="shared" si="24"/>
        <v>0</v>
      </c>
      <c r="W86" s="72">
        <f t="shared" si="25"/>
        <v>0</v>
      </c>
    </row>
    <row r="87" spans="1:23" x14ac:dyDescent="0.25">
      <c r="A87" s="77" t="s">
        <v>37</v>
      </c>
      <c r="B87" s="35" t="s">
        <v>57</v>
      </c>
      <c r="C87" s="73">
        <v>0</v>
      </c>
      <c r="D87" s="73">
        <v>0</v>
      </c>
      <c r="E87" s="73">
        <v>0</v>
      </c>
      <c r="F87" s="73">
        <v>0</v>
      </c>
      <c r="G87" s="73">
        <v>0</v>
      </c>
      <c r="H87" s="73">
        <v>0</v>
      </c>
      <c r="I87" s="73">
        <v>0</v>
      </c>
      <c r="J87" s="73">
        <v>0</v>
      </c>
      <c r="K87" s="73">
        <v>0</v>
      </c>
      <c r="L87" s="72">
        <f t="shared" si="23"/>
        <v>0</v>
      </c>
      <c r="M87" s="73">
        <v>0</v>
      </c>
      <c r="N87" s="73">
        <v>0</v>
      </c>
      <c r="O87" s="73">
        <v>0</v>
      </c>
      <c r="P87" s="73">
        <v>0</v>
      </c>
      <c r="Q87" s="73">
        <v>0</v>
      </c>
      <c r="R87" s="73">
        <v>0</v>
      </c>
      <c r="S87" s="73">
        <v>0</v>
      </c>
      <c r="T87" s="73">
        <v>0</v>
      </c>
      <c r="U87" s="73">
        <v>0</v>
      </c>
      <c r="V87" s="72">
        <f t="shared" si="24"/>
        <v>0</v>
      </c>
      <c r="W87" s="72">
        <f t="shared" si="25"/>
        <v>0</v>
      </c>
    </row>
    <row r="88" spans="1:23" x14ac:dyDescent="0.25">
      <c r="A88" s="77" t="s">
        <v>38</v>
      </c>
      <c r="B88" s="35" t="s">
        <v>58</v>
      </c>
      <c r="C88" s="73">
        <v>0</v>
      </c>
      <c r="D88" s="73">
        <v>0</v>
      </c>
      <c r="E88" s="73">
        <v>0</v>
      </c>
      <c r="F88" s="73">
        <v>0</v>
      </c>
      <c r="G88" s="73">
        <v>0</v>
      </c>
      <c r="H88" s="73">
        <v>0</v>
      </c>
      <c r="I88" s="73">
        <v>0</v>
      </c>
      <c r="J88" s="73">
        <v>0</v>
      </c>
      <c r="K88" s="73">
        <v>0</v>
      </c>
      <c r="L88" s="72">
        <f t="shared" si="23"/>
        <v>0</v>
      </c>
      <c r="M88" s="73">
        <v>0</v>
      </c>
      <c r="N88" s="73">
        <v>0</v>
      </c>
      <c r="O88" s="73">
        <v>0</v>
      </c>
      <c r="P88" s="73">
        <v>0</v>
      </c>
      <c r="Q88" s="73">
        <v>0</v>
      </c>
      <c r="R88" s="73">
        <v>0</v>
      </c>
      <c r="S88" s="73">
        <v>0</v>
      </c>
      <c r="T88" s="73">
        <v>0</v>
      </c>
      <c r="U88" s="73">
        <v>0</v>
      </c>
      <c r="V88" s="72">
        <f t="shared" si="24"/>
        <v>0</v>
      </c>
      <c r="W88" s="72">
        <f t="shared" si="25"/>
        <v>0</v>
      </c>
    </row>
    <row r="89" spans="1:23" x14ac:dyDescent="0.25">
      <c r="A89" s="77" t="s">
        <v>39</v>
      </c>
      <c r="B89" s="35" t="s">
        <v>59</v>
      </c>
      <c r="C89" s="73">
        <v>0</v>
      </c>
      <c r="D89" s="73">
        <v>0</v>
      </c>
      <c r="E89" s="73">
        <v>0</v>
      </c>
      <c r="F89" s="73">
        <v>0</v>
      </c>
      <c r="G89" s="73">
        <v>0</v>
      </c>
      <c r="H89" s="73">
        <v>1</v>
      </c>
      <c r="I89" s="73">
        <v>2</v>
      </c>
      <c r="J89" s="73">
        <v>1</v>
      </c>
      <c r="K89" s="73">
        <v>2</v>
      </c>
      <c r="L89" s="72">
        <f t="shared" si="23"/>
        <v>6</v>
      </c>
      <c r="M89" s="73">
        <v>0</v>
      </c>
      <c r="N89" s="73">
        <v>0</v>
      </c>
      <c r="O89" s="73">
        <v>0</v>
      </c>
      <c r="P89" s="73">
        <v>0</v>
      </c>
      <c r="Q89" s="73">
        <v>0</v>
      </c>
      <c r="R89" s="73">
        <v>0</v>
      </c>
      <c r="S89" s="73">
        <v>1</v>
      </c>
      <c r="T89" s="73">
        <v>1</v>
      </c>
      <c r="U89" s="73">
        <v>0</v>
      </c>
      <c r="V89" s="72">
        <f t="shared" si="24"/>
        <v>2</v>
      </c>
      <c r="W89" s="72">
        <f t="shared" si="25"/>
        <v>8</v>
      </c>
    </row>
    <row r="90" spans="1:23" x14ac:dyDescent="0.25">
      <c r="A90" s="78" t="s">
        <v>40</v>
      </c>
      <c r="B90" s="35" t="s">
        <v>60</v>
      </c>
      <c r="C90" s="73">
        <v>0</v>
      </c>
      <c r="D90" s="73">
        <v>0</v>
      </c>
      <c r="E90" s="73">
        <v>0</v>
      </c>
      <c r="F90" s="73">
        <v>0</v>
      </c>
      <c r="G90" s="73">
        <v>0</v>
      </c>
      <c r="H90" s="73">
        <v>5</v>
      </c>
      <c r="I90" s="73">
        <v>19</v>
      </c>
      <c r="J90" s="73">
        <v>20</v>
      </c>
      <c r="K90" s="73">
        <v>1</v>
      </c>
      <c r="L90" s="72">
        <f t="shared" si="23"/>
        <v>45</v>
      </c>
      <c r="M90" s="73">
        <v>0</v>
      </c>
      <c r="N90" s="73">
        <v>0</v>
      </c>
      <c r="O90" s="73">
        <v>0</v>
      </c>
      <c r="P90" s="73">
        <v>0</v>
      </c>
      <c r="Q90" s="73">
        <v>0</v>
      </c>
      <c r="R90" s="73">
        <v>1</v>
      </c>
      <c r="S90" s="73">
        <v>7</v>
      </c>
      <c r="T90" s="73">
        <v>6</v>
      </c>
      <c r="U90" s="73">
        <v>4</v>
      </c>
      <c r="V90" s="72">
        <f t="shared" si="24"/>
        <v>18</v>
      </c>
      <c r="W90" s="72">
        <f t="shared" si="25"/>
        <v>63</v>
      </c>
    </row>
    <row r="91" spans="1:23" x14ac:dyDescent="0.25">
      <c r="A91" s="78" t="s">
        <v>106</v>
      </c>
      <c r="B91" s="35" t="s">
        <v>107</v>
      </c>
      <c r="C91" s="73">
        <v>0</v>
      </c>
      <c r="D91" s="73">
        <v>0</v>
      </c>
      <c r="E91" s="73">
        <v>0</v>
      </c>
      <c r="F91" s="73">
        <v>0</v>
      </c>
      <c r="G91" s="73">
        <v>0</v>
      </c>
      <c r="H91" s="73">
        <v>0</v>
      </c>
      <c r="I91" s="73">
        <v>0</v>
      </c>
      <c r="J91" s="73">
        <v>0</v>
      </c>
      <c r="K91" s="73">
        <v>0</v>
      </c>
      <c r="L91" s="72">
        <f t="shared" si="23"/>
        <v>0</v>
      </c>
      <c r="M91" s="73">
        <v>0</v>
      </c>
      <c r="N91" s="73">
        <v>0</v>
      </c>
      <c r="O91" s="73">
        <v>0</v>
      </c>
      <c r="P91" s="73">
        <v>0</v>
      </c>
      <c r="Q91" s="73">
        <v>0</v>
      </c>
      <c r="R91" s="73">
        <v>0</v>
      </c>
      <c r="S91" s="73">
        <v>0</v>
      </c>
      <c r="T91" s="73">
        <v>0</v>
      </c>
      <c r="U91" s="73">
        <v>0</v>
      </c>
      <c r="V91" s="72">
        <f t="shared" si="24"/>
        <v>0</v>
      </c>
      <c r="W91" s="72">
        <f t="shared" si="25"/>
        <v>0</v>
      </c>
    </row>
    <row r="92" spans="1:23" x14ac:dyDescent="0.25">
      <c r="A92" s="128" t="s">
        <v>16</v>
      </c>
      <c r="B92" s="129"/>
      <c r="C92" s="70">
        <f>SUM(C93:C113)</f>
        <v>0</v>
      </c>
      <c r="D92" s="70">
        <f t="shared" ref="D92:L92" si="26">SUM(D93:D113)</f>
        <v>0</v>
      </c>
      <c r="E92" s="70">
        <f t="shared" si="26"/>
        <v>0</v>
      </c>
      <c r="F92" s="70">
        <f t="shared" si="26"/>
        <v>0</v>
      </c>
      <c r="G92" s="70">
        <f t="shared" si="26"/>
        <v>2</v>
      </c>
      <c r="H92" s="70">
        <f t="shared" si="26"/>
        <v>5</v>
      </c>
      <c r="I92" s="70">
        <f t="shared" si="26"/>
        <v>37</v>
      </c>
      <c r="J92" s="70">
        <f t="shared" si="26"/>
        <v>29</v>
      </c>
      <c r="K92" s="70">
        <f t="shared" si="26"/>
        <v>16</v>
      </c>
      <c r="L92" s="70">
        <f t="shared" si="26"/>
        <v>89</v>
      </c>
      <c r="M92" s="70">
        <f>SUM(M93:M113)</f>
        <v>0</v>
      </c>
      <c r="N92" s="70">
        <f t="shared" ref="N92:V92" si="27">SUM(N93:N113)</f>
        <v>0</v>
      </c>
      <c r="O92" s="70">
        <f t="shared" si="27"/>
        <v>0</v>
      </c>
      <c r="P92" s="70">
        <f t="shared" si="27"/>
        <v>0</v>
      </c>
      <c r="Q92" s="70">
        <f t="shared" si="27"/>
        <v>2</v>
      </c>
      <c r="R92" s="70">
        <f t="shared" si="27"/>
        <v>6</v>
      </c>
      <c r="S92" s="70">
        <f t="shared" si="27"/>
        <v>16</v>
      </c>
      <c r="T92" s="70">
        <f t="shared" si="27"/>
        <v>14</v>
      </c>
      <c r="U92" s="70">
        <f t="shared" si="27"/>
        <v>11</v>
      </c>
      <c r="V92" s="70">
        <f t="shared" si="27"/>
        <v>49</v>
      </c>
      <c r="W92" s="70">
        <f>+V92+L92</f>
        <v>138</v>
      </c>
    </row>
    <row r="93" spans="1:23" x14ac:dyDescent="0.25">
      <c r="A93" s="77" t="s">
        <v>21</v>
      </c>
      <c r="B93" s="35" t="s">
        <v>41</v>
      </c>
      <c r="C93" s="73">
        <v>0</v>
      </c>
      <c r="D93" s="73">
        <v>0</v>
      </c>
      <c r="E93" s="73">
        <v>0</v>
      </c>
      <c r="F93" s="73">
        <v>0</v>
      </c>
      <c r="G93" s="73">
        <v>0</v>
      </c>
      <c r="H93" s="73">
        <v>0</v>
      </c>
      <c r="I93" s="73">
        <v>1</v>
      </c>
      <c r="J93" s="73">
        <v>0</v>
      </c>
      <c r="K93" s="73">
        <v>0</v>
      </c>
      <c r="L93" s="72">
        <f>SUM(C93:K93)</f>
        <v>1</v>
      </c>
      <c r="M93" s="73">
        <v>0</v>
      </c>
      <c r="N93" s="73">
        <v>0</v>
      </c>
      <c r="O93" s="73">
        <v>0</v>
      </c>
      <c r="P93" s="73">
        <v>0</v>
      </c>
      <c r="Q93" s="73">
        <v>0</v>
      </c>
      <c r="R93" s="73">
        <v>0</v>
      </c>
      <c r="S93" s="73">
        <v>0</v>
      </c>
      <c r="T93" s="73">
        <v>1</v>
      </c>
      <c r="U93" s="73">
        <v>0</v>
      </c>
      <c r="V93" s="72">
        <f>SUM(M93:U93)</f>
        <v>1</v>
      </c>
      <c r="W93" s="72">
        <f>+V93+L93</f>
        <v>2</v>
      </c>
    </row>
    <row r="94" spans="1:23" x14ac:dyDescent="0.25">
      <c r="A94" s="77" t="s">
        <v>22</v>
      </c>
      <c r="B94" s="35" t="s">
        <v>42</v>
      </c>
      <c r="C94" s="73">
        <v>0</v>
      </c>
      <c r="D94" s="73">
        <v>0</v>
      </c>
      <c r="E94" s="73">
        <v>0</v>
      </c>
      <c r="F94" s="73">
        <v>0</v>
      </c>
      <c r="G94" s="73">
        <v>0</v>
      </c>
      <c r="H94" s="73">
        <v>0</v>
      </c>
      <c r="I94" s="73">
        <v>1</v>
      </c>
      <c r="J94" s="73">
        <v>3</v>
      </c>
      <c r="K94" s="73">
        <v>0</v>
      </c>
      <c r="L94" s="72">
        <f t="shared" ref="L94:L113" si="28">SUM(C94:K94)</f>
        <v>4</v>
      </c>
      <c r="M94" s="73">
        <v>0</v>
      </c>
      <c r="N94" s="73">
        <v>0</v>
      </c>
      <c r="O94" s="73">
        <v>0</v>
      </c>
      <c r="P94" s="73">
        <v>0</v>
      </c>
      <c r="Q94" s="73">
        <v>0</v>
      </c>
      <c r="R94" s="73">
        <v>0</v>
      </c>
      <c r="S94" s="73">
        <v>0</v>
      </c>
      <c r="T94" s="73">
        <v>0</v>
      </c>
      <c r="U94" s="73">
        <v>1</v>
      </c>
      <c r="V94" s="72">
        <f t="shared" ref="V94:V113" si="29">SUM(M94:U94)</f>
        <v>1</v>
      </c>
      <c r="W94" s="72">
        <f t="shared" ref="W94:W113" si="30">+V94+L94</f>
        <v>5</v>
      </c>
    </row>
    <row r="95" spans="1:23" x14ac:dyDescent="0.25">
      <c r="A95" s="77" t="s">
        <v>23</v>
      </c>
      <c r="B95" s="35" t="s">
        <v>43</v>
      </c>
      <c r="C95" s="73">
        <v>0</v>
      </c>
      <c r="D95" s="73">
        <v>0</v>
      </c>
      <c r="E95" s="73">
        <v>0</v>
      </c>
      <c r="F95" s="73">
        <v>0</v>
      </c>
      <c r="G95" s="73">
        <v>0</v>
      </c>
      <c r="H95" s="73">
        <v>0</v>
      </c>
      <c r="I95" s="73">
        <v>0</v>
      </c>
      <c r="J95" s="73">
        <v>0</v>
      </c>
      <c r="K95" s="73">
        <v>0</v>
      </c>
      <c r="L95" s="72">
        <f t="shared" si="28"/>
        <v>0</v>
      </c>
      <c r="M95" s="73">
        <v>0</v>
      </c>
      <c r="N95" s="73">
        <v>0</v>
      </c>
      <c r="O95" s="73">
        <v>0</v>
      </c>
      <c r="P95" s="73">
        <v>0</v>
      </c>
      <c r="Q95" s="73">
        <v>0</v>
      </c>
      <c r="R95" s="73">
        <v>0</v>
      </c>
      <c r="S95" s="73">
        <v>0</v>
      </c>
      <c r="T95" s="73">
        <v>0</v>
      </c>
      <c r="U95" s="73">
        <v>0</v>
      </c>
      <c r="V95" s="72">
        <f t="shared" si="29"/>
        <v>0</v>
      </c>
      <c r="W95" s="72">
        <f t="shared" si="30"/>
        <v>0</v>
      </c>
    </row>
    <row r="96" spans="1:23" x14ac:dyDescent="0.25">
      <c r="A96" s="77" t="s">
        <v>24</v>
      </c>
      <c r="B96" s="35" t="s">
        <v>44</v>
      </c>
      <c r="C96" s="73">
        <v>0</v>
      </c>
      <c r="D96" s="73">
        <v>0</v>
      </c>
      <c r="E96" s="73">
        <v>0</v>
      </c>
      <c r="F96" s="73">
        <v>0</v>
      </c>
      <c r="G96" s="73">
        <v>0</v>
      </c>
      <c r="H96" s="73">
        <v>0</v>
      </c>
      <c r="I96" s="73">
        <v>3</v>
      </c>
      <c r="J96" s="73">
        <v>4</v>
      </c>
      <c r="K96" s="73">
        <v>1</v>
      </c>
      <c r="L96" s="72">
        <f t="shared" si="28"/>
        <v>8</v>
      </c>
      <c r="M96" s="73">
        <v>0</v>
      </c>
      <c r="N96" s="73">
        <v>0</v>
      </c>
      <c r="O96" s="73">
        <v>0</v>
      </c>
      <c r="P96" s="73">
        <v>0</v>
      </c>
      <c r="Q96" s="73">
        <v>0</v>
      </c>
      <c r="R96" s="73">
        <v>0</v>
      </c>
      <c r="S96" s="73">
        <v>2</v>
      </c>
      <c r="T96" s="73">
        <v>0</v>
      </c>
      <c r="U96" s="73">
        <v>0</v>
      </c>
      <c r="V96" s="72">
        <f t="shared" si="29"/>
        <v>2</v>
      </c>
      <c r="W96" s="72">
        <f t="shared" si="30"/>
        <v>10</v>
      </c>
    </row>
    <row r="97" spans="1:23" x14ac:dyDescent="0.25">
      <c r="A97" s="77" t="s">
        <v>25</v>
      </c>
      <c r="B97" s="35" t="s">
        <v>45</v>
      </c>
      <c r="C97" s="73">
        <v>0</v>
      </c>
      <c r="D97" s="73">
        <v>0</v>
      </c>
      <c r="E97" s="73">
        <v>0</v>
      </c>
      <c r="F97" s="73">
        <v>0</v>
      </c>
      <c r="G97" s="73">
        <v>1</v>
      </c>
      <c r="H97" s="73">
        <v>1</v>
      </c>
      <c r="I97" s="73">
        <v>10</v>
      </c>
      <c r="J97" s="73">
        <v>2</v>
      </c>
      <c r="K97" s="73">
        <v>0</v>
      </c>
      <c r="L97" s="72">
        <f t="shared" si="28"/>
        <v>14</v>
      </c>
      <c r="M97" s="73">
        <v>0</v>
      </c>
      <c r="N97" s="73">
        <v>0</v>
      </c>
      <c r="O97" s="73">
        <v>0</v>
      </c>
      <c r="P97" s="73">
        <v>0</v>
      </c>
      <c r="Q97" s="73">
        <v>1</v>
      </c>
      <c r="R97" s="73">
        <v>1</v>
      </c>
      <c r="S97" s="73">
        <v>2</v>
      </c>
      <c r="T97" s="73">
        <v>0</v>
      </c>
      <c r="U97" s="73">
        <v>0</v>
      </c>
      <c r="V97" s="72">
        <f t="shared" si="29"/>
        <v>4</v>
      </c>
      <c r="W97" s="72">
        <f t="shared" si="30"/>
        <v>18</v>
      </c>
    </row>
    <row r="98" spans="1:23" x14ac:dyDescent="0.25">
      <c r="A98" s="77" t="s">
        <v>26</v>
      </c>
      <c r="B98" s="35" t="s">
        <v>46</v>
      </c>
      <c r="C98" s="73">
        <v>0</v>
      </c>
      <c r="D98" s="73">
        <v>0</v>
      </c>
      <c r="E98" s="73">
        <v>0</v>
      </c>
      <c r="F98" s="73">
        <v>0</v>
      </c>
      <c r="G98" s="73">
        <v>0</v>
      </c>
      <c r="H98" s="73">
        <v>0</v>
      </c>
      <c r="I98" s="73">
        <v>1</v>
      </c>
      <c r="J98" s="73">
        <v>0</v>
      </c>
      <c r="K98" s="73">
        <v>0</v>
      </c>
      <c r="L98" s="72">
        <f t="shared" si="28"/>
        <v>1</v>
      </c>
      <c r="M98" s="73">
        <v>0</v>
      </c>
      <c r="N98" s="73">
        <v>0</v>
      </c>
      <c r="O98" s="73">
        <v>0</v>
      </c>
      <c r="P98" s="73">
        <v>0</v>
      </c>
      <c r="Q98" s="73">
        <v>0</v>
      </c>
      <c r="R98" s="73">
        <v>0</v>
      </c>
      <c r="S98" s="73">
        <v>0</v>
      </c>
      <c r="T98" s="73">
        <v>1</v>
      </c>
      <c r="U98" s="73">
        <v>0</v>
      </c>
      <c r="V98" s="72">
        <f t="shared" si="29"/>
        <v>1</v>
      </c>
      <c r="W98" s="72">
        <f t="shared" si="30"/>
        <v>2</v>
      </c>
    </row>
    <row r="99" spans="1:23" x14ac:dyDescent="0.25">
      <c r="A99" s="77" t="s">
        <v>27</v>
      </c>
      <c r="B99" s="35" t="s">
        <v>47</v>
      </c>
      <c r="C99" s="73">
        <v>0</v>
      </c>
      <c r="D99" s="73">
        <v>0</v>
      </c>
      <c r="E99" s="73">
        <v>0</v>
      </c>
      <c r="F99" s="73">
        <v>0</v>
      </c>
      <c r="G99" s="73">
        <v>0</v>
      </c>
      <c r="H99" s="73">
        <v>0</v>
      </c>
      <c r="I99" s="73">
        <v>0</v>
      </c>
      <c r="J99" s="73">
        <v>0</v>
      </c>
      <c r="K99" s="73">
        <v>0</v>
      </c>
      <c r="L99" s="72">
        <f t="shared" si="28"/>
        <v>0</v>
      </c>
      <c r="M99" s="73">
        <v>0</v>
      </c>
      <c r="N99" s="73">
        <v>0</v>
      </c>
      <c r="O99" s="73">
        <v>0</v>
      </c>
      <c r="P99" s="73">
        <v>0</v>
      </c>
      <c r="Q99" s="73">
        <v>0</v>
      </c>
      <c r="R99" s="73">
        <v>0</v>
      </c>
      <c r="S99" s="73">
        <v>0</v>
      </c>
      <c r="T99" s="73">
        <v>0</v>
      </c>
      <c r="U99" s="73">
        <v>0</v>
      </c>
      <c r="V99" s="72">
        <f t="shared" si="29"/>
        <v>0</v>
      </c>
      <c r="W99" s="72">
        <f t="shared" si="30"/>
        <v>0</v>
      </c>
    </row>
    <row r="100" spans="1:23" x14ac:dyDescent="0.25">
      <c r="A100" s="77" t="s">
        <v>28</v>
      </c>
      <c r="B100" s="35" t="s">
        <v>48</v>
      </c>
      <c r="C100" s="73">
        <v>0</v>
      </c>
      <c r="D100" s="73">
        <v>0</v>
      </c>
      <c r="E100" s="73">
        <v>0</v>
      </c>
      <c r="F100" s="73">
        <v>0</v>
      </c>
      <c r="G100" s="73">
        <v>0</v>
      </c>
      <c r="H100" s="73">
        <v>0</v>
      </c>
      <c r="I100" s="73">
        <v>0</v>
      </c>
      <c r="J100" s="73">
        <v>0</v>
      </c>
      <c r="K100" s="73">
        <v>0</v>
      </c>
      <c r="L100" s="72">
        <f t="shared" si="28"/>
        <v>0</v>
      </c>
      <c r="M100" s="73">
        <v>0</v>
      </c>
      <c r="N100" s="73">
        <v>0</v>
      </c>
      <c r="O100" s="73">
        <v>0</v>
      </c>
      <c r="P100" s="73">
        <v>0</v>
      </c>
      <c r="Q100" s="73">
        <v>0</v>
      </c>
      <c r="R100" s="73">
        <v>0</v>
      </c>
      <c r="S100" s="73">
        <v>0</v>
      </c>
      <c r="T100" s="73">
        <v>0</v>
      </c>
      <c r="U100" s="73">
        <v>0</v>
      </c>
      <c r="V100" s="72">
        <f t="shared" si="29"/>
        <v>0</v>
      </c>
      <c r="W100" s="72">
        <f t="shared" si="30"/>
        <v>0</v>
      </c>
    </row>
    <row r="101" spans="1:23" x14ac:dyDescent="0.25">
      <c r="A101" s="77" t="s">
        <v>29</v>
      </c>
      <c r="B101" s="35" t="s">
        <v>49</v>
      </c>
      <c r="C101" s="73">
        <v>0</v>
      </c>
      <c r="D101" s="73">
        <v>0</v>
      </c>
      <c r="E101" s="73">
        <v>0</v>
      </c>
      <c r="F101" s="73">
        <v>0</v>
      </c>
      <c r="G101" s="73">
        <v>0</v>
      </c>
      <c r="H101" s="73">
        <v>0</v>
      </c>
      <c r="I101" s="73">
        <v>6</v>
      </c>
      <c r="J101" s="73">
        <v>4</v>
      </c>
      <c r="K101" s="73">
        <v>4</v>
      </c>
      <c r="L101" s="72">
        <f t="shared" si="28"/>
        <v>14</v>
      </c>
      <c r="M101" s="73">
        <v>0</v>
      </c>
      <c r="N101" s="73">
        <v>0</v>
      </c>
      <c r="O101" s="73">
        <v>0</v>
      </c>
      <c r="P101" s="73">
        <v>0</v>
      </c>
      <c r="Q101" s="73">
        <v>0</v>
      </c>
      <c r="R101" s="73">
        <v>0</v>
      </c>
      <c r="S101" s="73">
        <v>4</v>
      </c>
      <c r="T101" s="73">
        <v>2</v>
      </c>
      <c r="U101" s="73">
        <v>3</v>
      </c>
      <c r="V101" s="72">
        <f t="shared" si="29"/>
        <v>9</v>
      </c>
      <c r="W101" s="72">
        <f t="shared" si="30"/>
        <v>23</v>
      </c>
    </row>
    <row r="102" spans="1:23" x14ac:dyDescent="0.25">
      <c r="A102" s="77" t="s">
        <v>30</v>
      </c>
      <c r="B102" s="35" t="s">
        <v>50</v>
      </c>
      <c r="C102" s="73">
        <v>0</v>
      </c>
      <c r="D102" s="73">
        <v>0</v>
      </c>
      <c r="E102" s="73">
        <v>0</v>
      </c>
      <c r="F102" s="73">
        <v>0</v>
      </c>
      <c r="G102" s="73">
        <v>1</v>
      </c>
      <c r="H102" s="73">
        <v>1</v>
      </c>
      <c r="I102" s="73">
        <v>1</v>
      </c>
      <c r="J102" s="73">
        <v>5</v>
      </c>
      <c r="K102" s="73">
        <v>4</v>
      </c>
      <c r="L102" s="72">
        <f t="shared" si="28"/>
        <v>12</v>
      </c>
      <c r="M102" s="73">
        <v>0</v>
      </c>
      <c r="N102" s="73">
        <v>0</v>
      </c>
      <c r="O102" s="73">
        <v>0</v>
      </c>
      <c r="P102" s="73">
        <v>0</v>
      </c>
      <c r="Q102" s="73">
        <v>1</v>
      </c>
      <c r="R102" s="73">
        <v>1</v>
      </c>
      <c r="S102" s="73">
        <v>1</v>
      </c>
      <c r="T102" s="73">
        <v>2</v>
      </c>
      <c r="U102" s="73">
        <v>4</v>
      </c>
      <c r="V102" s="72">
        <f t="shared" si="29"/>
        <v>9</v>
      </c>
      <c r="W102" s="72">
        <f t="shared" si="30"/>
        <v>21</v>
      </c>
    </row>
    <row r="103" spans="1:23" x14ac:dyDescent="0.25">
      <c r="A103" s="77" t="s">
        <v>31</v>
      </c>
      <c r="B103" s="35" t="s">
        <v>51</v>
      </c>
      <c r="C103" s="73">
        <v>0</v>
      </c>
      <c r="D103" s="73">
        <v>0</v>
      </c>
      <c r="E103" s="73">
        <v>0</v>
      </c>
      <c r="F103" s="73">
        <v>0</v>
      </c>
      <c r="G103" s="73">
        <v>0</v>
      </c>
      <c r="H103" s="73">
        <v>2</v>
      </c>
      <c r="I103" s="73">
        <v>5</v>
      </c>
      <c r="J103" s="73">
        <v>3</v>
      </c>
      <c r="K103" s="73">
        <v>0</v>
      </c>
      <c r="L103" s="72">
        <f t="shared" si="28"/>
        <v>10</v>
      </c>
      <c r="M103" s="73">
        <v>0</v>
      </c>
      <c r="N103" s="73">
        <v>0</v>
      </c>
      <c r="O103" s="73">
        <v>0</v>
      </c>
      <c r="P103" s="73">
        <v>0</v>
      </c>
      <c r="Q103" s="73">
        <v>0</v>
      </c>
      <c r="R103" s="73">
        <v>0</v>
      </c>
      <c r="S103" s="73">
        <v>0</v>
      </c>
      <c r="T103" s="73">
        <v>0</v>
      </c>
      <c r="U103" s="73">
        <v>0</v>
      </c>
      <c r="V103" s="72">
        <f t="shared" si="29"/>
        <v>0</v>
      </c>
      <c r="W103" s="72">
        <f t="shared" si="30"/>
        <v>10</v>
      </c>
    </row>
    <row r="104" spans="1:23" x14ac:dyDescent="0.25">
      <c r="A104" s="77" t="s">
        <v>32</v>
      </c>
      <c r="B104" s="35" t="s">
        <v>52</v>
      </c>
      <c r="C104" s="73">
        <v>0</v>
      </c>
      <c r="D104" s="73">
        <v>0</v>
      </c>
      <c r="E104" s="73">
        <v>0</v>
      </c>
      <c r="F104" s="73">
        <v>0</v>
      </c>
      <c r="G104" s="73">
        <v>0</v>
      </c>
      <c r="H104" s="73">
        <v>0</v>
      </c>
      <c r="I104" s="73">
        <v>3</v>
      </c>
      <c r="J104" s="73">
        <v>3</v>
      </c>
      <c r="K104" s="73">
        <v>2</v>
      </c>
      <c r="L104" s="72">
        <f t="shared" si="28"/>
        <v>8</v>
      </c>
      <c r="M104" s="73">
        <v>0</v>
      </c>
      <c r="N104" s="73">
        <v>0</v>
      </c>
      <c r="O104" s="73">
        <v>0</v>
      </c>
      <c r="P104" s="73">
        <v>0</v>
      </c>
      <c r="Q104" s="73">
        <v>0</v>
      </c>
      <c r="R104" s="73">
        <v>0</v>
      </c>
      <c r="S104" s="73">
        <v>1</v>
      </c>
      <c r="T104" s="73">
        <v>0</v>
      </c>
      <c r="U104" s="73">
        <v>0</v>
      </c>
      <c r="V104" s="72">
        <f t="shared" si="29"/>
        <v>1</v>
      </c>
      <c r="W104" s="72">
        <f t="shared" si="30"/>
        <v>9</v>
      </c>
    </row>
    <row r="105" spans="1:23" x14ac:dyDescent="0.25">
      <c r="A105" s="77" t="s">
        <v>33</v>
      </c>
      <c r="B105" s="35" t="s">
        <v>53</v>
      </c>
      <c r="C105" s="73">
        <v>0</v>
      </c>
      <c r="D105" s="73">
        <v>0</v>
      </c>
      <c r="E105" s="73">
        <v>0</v>
      </c>
      <c r="F105" s="73">
        <v>0</v>
      </c>
      <c r="G105" s="73">
        <v>0</v>
      </c>
      <c r="H105" s="73">
        <v>0</v>
      </c>
      <c r="I105" s="73">
        <v>0</v>
      </c>
      <c r="J105" s="73">
        <v>0</v>
      </c>
      <c r="K105" s="73">
        <v>0</v>
      </c>
      <c r="L105" s="72">
        <f t="shared" si="28"/>
        <v>0</v>
      </c>
      <c r="M105" s="73">
        <v>0</v>
      </c>
      <c r="N105" s="73">
        <v>0</v>
      </c>
      <c r="O105" s="73">
        <v>0</v>
      </c>
      <c r="P105" s="73">
        <v>0</v>
      </c>
      <c r="Q105" s="73">
        <v>0</v>
      </c>
      <c r="R105" s="73">
        <v>0</v>
      </c>
      <c r="S105" s="73">
        <v>0</v>
      </c>
      <c r="T105" s="73">
        <v>0</v>
      </c>
      <c r="U105" s="73">
        <v>0</v>
      </c>
      <c r="V105" s="72">
        <f t="shared" si="29"/>
        <v>0</v>
      </c>
      <c r="W105" s="72">
        <f t="shared" si="30"/>
        <v>0</v>
      </c>
    </row>
    <row r="106" spans="1:23" x14ac:dyDescent="0.25">
      <c r="A106" s="77" t="s">
        <v>34</v>
      </c>
      <c r="B106" s="35" t="s">
        <v>54</v>
      </c>
      <c r="C106" s="73">
        <v>0</v>
      </c>
      <c r="D106" s="73">
        <v>0</v>
      </c>
      <c r="E106" s="73">
        <v>0</v>
      </c>
      <c r="F106" s="73">
        <v>0</v>
      </c>
      <c r="G106" s="73">
        <v>0</v>
      </c>
      <c r="H106" s="73">
        <v>0</v>
      </c>
      <c r="I106" s="73">
        <v>0</v>
      </c>
      <c r="J106" s="73">
        <v>4</v>
      </c>
      <c r="K106" s="73">
        <v>2</v>
      </c>
      <c r="L106" s="72">
        <f t="shared" si="28"/>
        <v>6</v>
      </c>
      <c r="M106" s="73">
        <v>0</v>
      </c>
      <c r="N106" s="73">
        <v>0</v>
      </c>
      <c r="O106" s="73">
        <v>0</v>
      </c>
      <c r="P106" s="73">
        <v>0</v>
      </c>
      <c r="Q106" s="73">
        <v>0</v>
      </c>
      <c r="R106" s="73">
        <v>4</v>
      </c>
      <c r="S106" s="73">
        <v>5</v>
      </c>
      <c r="T106" s="73">
        <v>6</v>
      </c>
      <c r="U106" s="73">
        <v>3</v>
      </c>
      <c r="V106" s="72">
        <f t="shared" si="29"/>
        <v>18</v>
      </c>
      <c r="W106" s="72">
        <f t="shared" si="30"/>
        <v>24</v>
      </c>
    </row>
    <row r="107" spans="1:23" x14ac:dyDescent="0.25">
      <c r="A107" s="77" t="s">
        <v>35</v>
      </c>
      <c r="B107" s="35" t="s">
        <v>55</v>
      </c>
      <c r="C107" s="73">
        <v>0</v>
      </c>
      <c r="D107" s="73">
        <v>0</v>
      </c>
      <c r="E107" s="73">
        <v>0</v>
      </c>
      <c r="F107" s="73">
        <v>0</v>
      </c>
      <c r="G107" s="73">
        <v>0</v>
      </c>
      <c r="H107" s="73">
        <v>0</v>
      </c>
      <c r="I107" s="73">
        <v>0</v>
      </c>
      <c r="J107" s="73">
        <v>0</v>
      </c>
      <c r="K107" s="73">
        <v>0</v>
      </c>
      <c r="L107" s="72">
        <f t="shared" si="28"/>
        <v>0</v>
      </c>
      <c r="M107" s="73">
        <v>0</v>
      </c>
      <c r="N107" s="73">
        <v>0</v>
      </c>
      <c r="O107" s="73">
        <v>0</v>
      </c>
      <c r="P107" s="73">
        <v>0</v>
      </c>
      <c r="Q107" s="73">
        <v>0</v>
      </c>
      <c r="R107" s="73">
        <v>0</v>
      </c>
      <c r="S107" s="73">
        <v>0</v>
      </c>
      <c r="T107" s="73">
        <v>0</v>
      </c>
      <c r="U107" s="73">
        <v>0</v>
      </c>
      <c r="V107" s="72">
        <f t="shared" si="29"/>
        <v>0</v>
      </c>
      <c r="W107" s="72">
        <f t="shared" si="30"/>
        <v>0</v>
      </c>
    </row>
    <row r="108" spans="1:23" x14ac:dyDescent="0.25">
      <c r="A108" s="77" t="s">
        <v>36</v>
      </c>
      <c r="B108" s="35" t="s">
        <v>56</v>
      </c>
      <c r="C108" s="73">
        <v>0</v>
      </c>
      <c r="D108" s="73">
        <v>0</v>
      </c>
      <c r="E108" s="73">
        <v>0</v>
      </c>
      <c r="F108" s="73">
        <v>0</v>
      </c>
      <c r="G108" s="73">
        <v>0</v>
      </c>
      <c r="H108" s="73">
        <v>0</v>
      </c>
      <c r="I108" s="73">
        <v>0</v>
      </c>
      <c r="J108" s="73">
        <v>0</v>
      </c>
      <c r="K108" s="73">
        <v>0</v>
      </c>
      <c r="L108" s="72">
        <f t="shared" si="28"/>
        <v>0</v>
      </c>
      <c r="M108" s="73">
        <v>0</v>
      </c>
      <c r="N108" s="73">
        <v>0</v>
      </c>
      <c r="O108" s="73">
        <v>0</v>
      </c>
      <c r="P108" s="73">
        <v>0</v>
      </c>
      <c r="Q108" s="73">
        <v>0</v>
      </c>
      <c r="R108" s="73">
        <v>0</v>
      </c>
      <c r="S108" s="73">
        <v>0</v>
      </c>
      <c r="T108" s="73">
        <v>0</v>
      </c>
      <c r="U108" s="73">
        <v>0</v>
      </c>
      <c r="V108" s="72">
        <f t="shared" si="29"/>
        <v>0</v>
      </c>
      <c r="W108" s="72">
        <f t="shared" si="30"/>
        <v>0</v>
      </c>
    </row>
    <row r="109" spans="1:23" x14ac:dyDescent="0.25">
      <c r="A109" s="77" t="s">
        <v>37</v>
      </c>
      <c r="B109" s="35" t="s">
        <v>57</v>
      </c>
      <c r="C109" s="73">
        <v>0</v>
      </c>
      <c r="D109" s="73">
        <v>0</v>
      </c>
      <c r="E109" s="73">
        <v>0</v>
      </c>
      <c r="F109" s="73">
        <v>0</v>
      </c>
      <c r="G109" s="73">
        <v>0</v>
      </c>
      <c r="H109" s="73">
        <v>0</v>
      </c>
      <c r="I109" s="73">
        <v>0</v>
      </c>
      <c r="J109" s="73">
        <v>0</v>
      </c>
      <c r="K109" s="73">
        <v>0</v>
      </c>
      <c r="L109" s="72">
        <f t="shared" si="28"/>
        <v>0</v>
      </c>
      <c r="M109" s="73">
        <v>0</v>
      </c>
      <c r="N109" s="73">
        <v>0</v>
      </c>
      <c r="O109" s="73">
        <v>0</v>
      </c>
      <c r="P109" s="73">
        <v>0</v>
      </c>
      <c r="Q109" s="73">
        <v>0</v>
      </c>
      <c r="R109" s="73">
        <v>0</v>
      </c>
      <c r="S109" s="73">
        <v>0</v>
      </c>
      <c r="T109" s="73">
        <v>0</v>
      </c>
      <c r="U109" s="73">
        <v>0</v>
      </c>
      <c r="V109" s="72">
        <f t="shared" si="29"/>
        <v>0</v>
      </c>
      <c r="W109" s="72">
        <f t="shared" si="30"/>
        <v>0</v>
      </c>
    </row>
    <row r="110" spans="1:23" x14ac:dyDescent="0.25">
      <c r="A110" s="77" t="s">
        <v>38</v>
      </c>
      <c r="B110" s="35" t="s">
        <v>58</v>
      </c>
      <c r="C110" s="73">
        <v>0</v>
      </c>
      <c r="D110" s="73">
        <v>0</v>
      </c>
      <c r="E110" s="73">
        <v>0</v>
      </c>
      <c r="F110" s="73">
        <v>0</v>
      </c>
      <c r="G110" s="73">
        <v>0</v>
      </c>
      <c r="H110" s="73">
        <v>0</v>
      </c>
      <c r="I110" s="73">
        <v>0</v>
      </c>
      <c r="J110" s="73">
        <v>0</v>
      </c>
      <c r="K110" s="73">
        <v>0</v>
      </c>
      <c r="L110" s="72">
        <f t="shared" si="28"/>
        <v>0</v>
      </c>
      <c r="M110" s="73">
        <v>0</v>
      </c>
      <c r="N110" s="73">
        <v>0</v>
      </c>
      <c r="O110" s="73">
        <v>0</v>
      </c>
      <c r="P110" s="73">
        <v>0</v>
      </c>
      <c r="Q110" s="73">
        <v>0</v>
      </c>
      <c r="R110" s="73">
        <v>0</v>
      </c>
      <c r="S110" s="73">
        <v>0</v>
      </c>
      <c r="T110" s="73">
        <v>0</v>
      </c>
      <c r="U110" s="73">
        <v>0</v>
      </c>
      <c r="V110" s="72">
        <f t="shared" si="29"/>
        <v>0</v>
      </c>
      <c r="W110" s="72">
        <f t="shared" si="30"/>
        <v>0</v>
      </c>
    </row>
    <row r="111" spans="1:23" x14ac:dyDescent="0.25">
      <c r="A111" s="77" t="s">
        <v>39</v>
      </c>
      <c r="B111" s="35" t="s">
        <v>59</v>
      </c>
      <c r="C111" s="73">
        <v>0</v>
      </c>
      <c r="D111" s="73">
        <v>0</v>
      </c>
      <c r="E111" s="73">
        <v>0</v>
      </c>
      <c r="F111" s="73">
        <v>0</v>
      </c>
      <c r="G111" s="73">
        <v>0</v>
      </c>
      <c r="H111" s="73">
        <v>0</v>
      </c>
      <c r="I111" s="73">
        <v>3</v>
      </c>
      <c r="J111" s="73">
        <v>0</v>
      </c>
      <c r="K111" s="73">
        <v>0</v>
      </c>
      <c r="L111" s="72">
        <f t="shared" si="28"/>
        <v>3</v>
      </c>
      <c r="M111" s="73">
        <v>0</v>
      </c>
      <c r="N111" s="73">
        <v>0</v>
      </c>
      <c r="O111" s="73">
        <v>0</v>
      </c>
      <c r="P111" s="73">
        <v>0</v>
      </c>
      <c r="Q111" s="73">
        <v>0</v>
      </c>
      <c r="R111" s="73">
        <v>0</v>
      </c>
      <c r="S111" s="73">
        <v>1</v>
      </c>
      <c r="T111" s="73">
        <v>2</v>
      </c>
      <c r="U111" s="73">
        <v>0</v>
      </c>
      <c r="V111" s="72">
        <f t="shared" si="29"/>
        <v>3</v>
      </c>
      <c r="W111" s="72">
        <f t="shared" si="30"/>
        <v>6</v>
      </c>
    </row>
    <row r="112" spans="1:23" x14ac:dyDescent="0.25">
      <c r="A112" s="78" t="s">
        <v>40</v>
      </c>
      <c r="B112" s="35" t="s">
        <v>60</v>
      </c>
      <c r="C112" s="73">
        <v>0</v>
      </c>
      <c r="D112" s="73">
        <v>0</v>
      </c>
      <c r="E112" s="73">
        <v>0</v>
      </c>
      <c r="F112" s="73">
        <v>0</v>
      </c>
      <c r="G112" s="73">
        <v>0</v>
      </c>
      <c r="H112" s="73">
        <v>0</v>
      </c>
      <c r="I112" s="73">
        <v>0</v>
      </c>
      <c r="J112" s="73">
        <v>0</v>
      </c>
      <c r="K112" s="73">
        <v>0</v>
      </c>
      <c r="L112" s="72">
        <f t="shared" si="28"/>
        <v>0</v>
      </c>
      <c r="M112" s="73">
        <v>0</v>
      </c>
      <c r="N112" s="73">
        <v>0</v>
      </c>
      <c r="O112" s="73">
        <v>0</v>
      </c>
      <c r="P112" s="73">
        <v>0</v>
      </c>
      <c r="Q112" s="73">
        <v>0</v>
      </c>
      <c r="R112" s="73">
        <v>0</v>
      </c>
      <c r="S112" s="73">
        <v>0</v>
      </c>
      <c r="T112" s="73">
        <v>0</v>
      </c>
      <c r="U112" s="73">
        <v>0</v>
      </c>
      <c r="V112" s="72">
        <f t="shared" si="29"/>
        <v>0</v>
      </c>
      <c r="W112" s="72">
        <f t="shared" si="30"/>
        <v>0</v>
      </c>
    </row>
    <row r="113" spans="1:23" x14ac:dyDescent="0.25">
      <c r="A113" s="78" t="s">
        <v>106</v>
      </c>
      <c r="B113" s="35" t="s">
        <v>107</v>
      </c>
      <c r="C113" s="73">
        <v>0</v>
      </c>
      <c r="D113" s="73">
        <v>0</v>
      </c>
      <c r="E113" s="73">
        <v>0</v>
      </c>
      <c r="F113" s="73">
        <v>0</v>
      </c>
      <c r="G113" s="73">
        <v>0</v>
      </c>
      <c r="H113" s="73">
        <v>1</v>
      </c>
      <c r="I113" s="73">
        <v>3</v>
      </c>
      <c r="J113" s="73">
        <v>1</v>
      </c>
      <c r="K113" s="73">
        <v>3</v>
      </c>
      <c r="L113" s="72">
        <f t="shared" si="28"/>
        <v>8</v>
      </c>
      <c r="M113" s="73">
        <v>0</v>
      </c>
      <c r="N113" s="73">
        <v>0</v>
      </c>
      <c r="O113" s="73">
        <v>0</v>
      </c>
      <c r="P113" s="73">
        <v>0</v>
      </c>
      <c r="Q113" s="73">
        <v>0</v>
      </c>
      <c r="R113" s="73">
        <v>0</v>
      </c>
      <c r="S113" s="73">
        <v>0</v>
      </c>
      <c r="T113" s="73">
        <v>0</v>
      </c>
      <c r="U113" s="73">
        <v>0</v>
      </c>
      <c r="V113" s="72">
        <f t="shared" si="29"/>
        <v>0</v>
      </c>
      <c r="W113" s="72">
        <f t="shared" si="30"/>
        <v>8</v>
      </c>
    </row>
    <row r="114" spans="1:23" x14ac:dyDescent="0.25">
      <c r="A114" s="128" t="s">
        <v>110</v>
      </c>
      <c r="B114" s="129"/>
      <c r="C114" s="70">
        <f>SUM(C115:C135)</f>
        <v>0</v>
      </c>
      <c r="D114" s="70">
        <f t="shared" ref="D114:L114" si="31">SUM(D115:D135)</f>
        <v>0</v>
      </c>
      <c r="E114" s="70">
        <f t="shared" si="31"/>
        <v>0</v>
      </c>
      <c r="F114" s="70">
        <f t="shared" si="31"/>
        <v>0</v>
      </c>
      <c r="G114" s="70">
        <f t="shared" si="31"/>
        <v>0</v>
      </c>
      <c r="H114" s="70">
        <f t="shared" si="31"/>
        <v>5</v>
      </c>
      <c r="I114" s="70">
        <f t="shared" si="31"/>
        <v>40</v>
      </c>
      <c r="J114" s="70">
        <f t="shared" si="31"/>
        <v>34</v>
      </c>
      <c r="K114" s="70">
        <f t="shared" si="31"/>
        <v>27</v>
      </c>
      <c r="L114" s="70">
        <f t="shared" si="31"/>
        <v>106</v>
      </c>
      <c r="M114" s="70">
        <f>SUM(M115:M135)</f>
        <v>0</v>
      </c>
      <c r="N114" s="70">
        <f t="shared" ref="N114:V114" si="32">SUM(N115:N135)</f>
        <v>0</v>
      </c>
      <c r="O114" s="70">
        <f t="shared" si="32"/>
        <v>0</v>
      </c>
      <c r="P114" s="70">
        <f t="shared" si="32"/>
        <v>0</v>
      </c>
      <c r="Q114" s="70">
        <f t="shared" si="32"/>
        <v>0</v>
      </c>
      <c r="R114" s="70">
        <f t="shared" si="32"/>
        <v>3</v>
      </c>
      <c r="S114" s="70">
        <f t="shared" si="32"/>
        <v>9</v>
      </c>
      <c r="T114" s="70">
        <f t="shared" si="32"/>
        <v>12</v>
      </c>
      <c r="U114" s="70">
        <f t="shared" si="32"/>
        <v>10</v>
      </c>
      <c r="V114" s="70">
        <f t="shared" si="32"/>
        <v>34</v>
      </c>
      <c r="W114" s="70">
        <f>+V114+L114</f>
        <v>140</v>
      </c>
    </row>
    <row r="115" spans="1:23" x14ac:dyDescent="0.25">
      <c r="A115" s="77" t="s">
        <v>21</v>
      </c>
      <c r="B115" s="35" t="s">
        <v>41</v>
      </c>
      <c r="C115" s="73">
        <v>0</v>
      </c>
      <c r="D115" s="73">
        <v>0</v>
      </c>
      <c r="E115" s="73">
        <v>0</v>
      </c>
      <c r="F115" s="73">
        <v>0</v>
      </c>
      <c r="G115" s="73">
        <v>0</v>
      </c>
      <c r="H115" s="73">
        <v>0</v>
      </c>
      <c r="I115" s="73">
        <v>1</v>
      </c>
      <c r="J115" s="73">
        <v>0</v>
      </c>
      <c r="K115" s="73">
        <v>1</v>
      </c>
      <c r="L115" s="72">
        <f>SUM(C115:K115)</f>
        <v>2</v>
      </c>
      <c r="M115" s="73">
        <v>0</v>
      </c>
      <c r="N115" s="73">
        <v>0</v>
      </c>
      <c r="O115" s="73">
        <v>0</v>
      </c>
      <c r="P115" s="73">
        <v>0</v>
      </c>
      <c r="Q115" s="73">
        <v>0</v>
      </c>
      <c r="R115" s="73">
        <v>0</v>
      </c>
      <c r="S115" s="73">
        <v>0</v>
      </c>
      <c r="T115" s="73">
        <v>1</v>
      </c>
      <c r="U115" s="73">
        <v>0</v>
      </c>
      <c r="V115" s="72">
        <f>SUM(M115:U115)</f>
        <v>1</v>
      </c>
      <c r="W115" s="72">
        <f>+V115+L115</f>
        <v>3</v>
      </c>
    </row>
    <row r="116" spans="1:23" x14ac:dyDescent="0.25">
      <c r="A116" s="77" t="s">
        <v>22</v>
      </c>
      <c r="B116" s="35" t="s">
        <v>42</v>
      </c>
      <c r="C116" s="73">
        <v>0</v>
      </c>
      <c r="D116" s="73">
        <v>0</v>
      </c>
      <c r="E116" s="73">
        <v>0</v>
      </c>
      <c r="F116" s="73">
        <v>0</v>
      </c>
      <c r="G116" s="73">
        <v>0</v>
      </c>
      <c r="H116" s="73">
        <v>0</v>
      </c>
      <c r="I116" s="73">
        <v>0</v>
      </c>
      <c r="J116" s="73">
        <v>0</v>
      </c>
      <c r="K116" s="73">
        <v>0</v>
      </c>
      <c r="L116" s="72">
        <f t="shared" ref="L116:L135" si="33">SUM(C116:K116)</f>
        <v>0</v>
      </c>
      <c r="M116" s="73">
        <v>0</v>
      </c>
      <c r="N116" s="73">
        <v>0</v>
      </c>
      <c r="O116" s="73">
        <v>0</v>
      </c>
      <c r="P116" s="73">
        <v>0</v>
      </c>
      <c r="Q116" s="73">
        <v>0</v>
      </c>
      <c r="R116" s="73">
        <v>0</v>
      </c>
      <c r="S116" s="73">
        <v>0</v>
      </c>
      <c r="T116" s="73">
        <v>0</v>
      </c>
      <c r="U116" s="73">
        <v>0</v>
      </c>
      <c r="V116" s="72">
        <f t="shared" ref="V116:V135" si="34">SUM(M116:U116)</f>
        <v>0</v>
      </c>
      <c r="W116" s="72">
        <f t="shared" ref="W116:W135" si="35">+V116+L116</f>
        <v>0</v>
      </c>
    </row>
    <row r="117" spans="1:23" x14ac:dyDescent="0.25">
      <c r="A117" s="77" t="s">
        <v>23</v>
      </c>
      <c r="B117" s="35" t="s">
        <v>43</v>
      </c>
      <c r="C117" s="73">
        <v>0</v>
      </c>
      <c r="D117" s="73">
        <v>0</v>
      </c>
      <c r="E117" s="73">
        <v>0</v>
      </c>
      <c r="F117" s="73">
        <v>0</v>
      </c>
      <c r="G117" s="73">
        <v>0</v>
      </c>
      <c r="H117" s="73">
        <v>0</v>
      </c>
      <c r="I117" s="73">
        <v>0</v>
      </c>
      <c r="J117" s="73">
        <v>0</v>
      </c>
      <c r="K117" s="73">
        <v>0</v>
      </c>
      <c r="L117" s="72">
        <f t="shared" si="33"/>
        <v>0</v>
      </c>
      <c r="M117" s="73">
        <v>0</v>
      </c>
      <c r="N117" s="73">
        <v>0</v>
      </c>
      <c r="O117" s="73">
        <v>0</v>
      </c>
      <c r="P117" s="73">
        <v>0</v>
      </c>
      <c r="Q117" s="73">
        <v>0</v>
      </c>
      <c r="R117" s="73">
        <v>0</v>
      </c>
      <c r="S117" s="73">
        <v>0</v>
      </c>
      <c r="T117" s="73">
        <v>0</v>
      </c>
      <c r="U117" s="73">
        <v>0</v>
      </c>
      <c r="V117" s="72">
        <f t="shared" si="34"/>
        <v>0</v>
      </c>
      <c r="W117" s="72">
        <f t="shared" si="35"/>
        <v>0</v>
      </c>
    </row>
    <row r="118" spans="1:23" x14ac:dyDescent="0.25">
      <c r="A118" s="77" t="s">
        <v>24</v>
      </c>
      <c r="B118" s="35" t="s">
        <v>44</v>
      </c>
      <c r="C118" s="73">
        <v>0</v>
      </c>
      <c r="D118" s="73">
        <v>0</v>
      </c>
      <c r="E118" s="73">
        <v>0</v>
      </c>
      <c r="F118" s="73">
        <v>0</v>
      </c>
      <c r="G118" s="73">
        <v>0</v>
      </c>
      <c r="H118" s="73">
        <v>0</v>
      </c>
      <c r="I118" s="73">
        <v>4</v>
      </c>
      <c r="J118" s="73">
        <v>2</v>
      </c>
      <c r="K118" s="73">
        <v>1</v>
      </c>
      <c r="L118" s="72">
        <f t="shared" si="33"/>
        <v>7</v>
      </c>
      <c r="M118" s="73">
        <v>0</v>
      </c>
      <c r="N118" s="73">
        <v>0</v>
      </c>
      <c r="O118" s="73">
        <v>0</v>
      </c>
      <c r="P118" s="73">
        <v>0</v>
      </c>
      <c r="Q118" s="73">
        <v>0</v>
      </c>
      <c r="R118" s="73">
        <v>0</v>
      </c>
      <c r="S118" s="73">
        <v>6</v>
      </c>
      <c r="T118" s="73">
        <v>2</v>
      </c>
      <c r="U118" s="73">
        <v>0</v>
      </c>
      <c r="V118" s="72">
        <f t="shared" si="34"/>
        <v>8</v>
      </c>
      <c r="W118" s="72">
        <f t="shared" si="35"/>
        <v>15</v>
      </c>
    </row>
    <row r="119" spans="1:23" x14ac:dyDescent="0.25">
      <c r="A119" s="77" t="s">
        <v>25</v>
      </c>
      <c r="B119" s="35" t="s">
        <v>45</v>
      </c>
      <c r="C119" s="73">
        <v>0</v>
      </c>
      <c r="D119" s="73">
        <v>0</v>
      </c>
      <c r="E119" s="73">
        <v>0</v>
      </c>
      <c r="F119" s="73">
        <v>0</v>
      </c>
      <c r="G119" s="73">
        <v>0</v>
      </c>
      <c r="H119" s="73">
        <v>0</v>
      </c>
      <c r="I119" s="73">
        <v>0</v>
      </c>
      <c r="J119" s="73">
        <v>0</v>
      </c>
      <c r="K119" s="73">
        <v>0</v>
      </c>
      <c r="L119" s="72">
        <f t="shared" si="33"/>
        <v>0</v>
      </c>
      <c r="M119" s="73">
        <v>0</v>
      </c>
      <c r="N119" s="73">
        <v>0</v>
      </c>
      <c r="O119" s="73">
        <v>0</v>
      </c>
      <c r="P119" s="73">
        <v>0</v>
      </c>
      <c r="Q119" s="73">
        <v>0</v>
      </c>
      <c r="R119" s="73">
        <v>0</v>
      </c>
      <c r="S119" s="73">
        <v>0</v>
      </c>
      <c r="T119" s="73">
        <v>0</v>
      </c>
      <c r="U119" s="73">
        <v>2</v>
      </c>
      <c r="V119" s="72">
        <f t="shared" si="34"/>
        <v>2</v>
      </c>
      <c r="W119" s="72">
        <f t="shared" si="35"/>
        <v>2</v>
      </c>
    </row>
    <row r="120" spans="1:23" x14ac:dyDescent="0.25">
      <c r="A120" s="77" t="s">
        <v>26</v>
      </c>
      <c r="B120" s="35" t="s">
        <v>46</v>
      </c>
      <c r="C120" s="73">
        <v>0</v>
      </c>
      <c r="D120" s="73">
        <v>0</v>
      </c>
      <c r="E120" s="73">
        <v>0</v>
      </c>
      <c r="F120" s="73">
        <v>0</v>
      </c>
      <c r="G120" s="73">
        <v>0</v>
      </c>
      <c r="H120" s="73">
        <v>0</v>
      </c>
      <c r="I120" s="73">
        <v>1</v>
      </c>
      <c r="J120" s="73">
        <v>0</v>
      </c>
      <c r="K120" s="73">
        <v>1</v>
      </c>
      <c r="L120" s="72">
        <f t="shared" si="33"/>
        <v>2</v>
      </c>
      <c r="M120" s="73">
        <v>0</v>
      </c>
      <c r="N120" s="73">
        <v>0</v>
      </c>
      <c r="O120" s="73">
        <v>0</v>
      </c>
      <c r="P120" s="73">
        <v>0</v>
      </c>
      <c r="Q120" s="73">
        <v>0</v>
      </c>
      <c r="R120" s="73">
        <v>0</v>
      </c>
      <c r="S120" s="73">
        <v>0</v>
      </c>
      <c r="T120" s="73">
        <v>1</v>
      </c>
      <c r="U120" s="73">
        <v>0</v>
      </c>
      <c r="V120" s="72">
        <f t="shared" si="34"/>
        <v>1</v>
      </c>
      <c r="W120" s="72">
        <f t="shared" si="35"/>
        <v>3</v>
      </c>
    </row>
    <row r="121" spans="1:23" x14ac:dyDescent="0.25">
      <c r="A121" s="77" t="s">
        <v>27</v>
      </c>
      <c r="B121" s="35" t="s">
        <v>47</v>
      </c>
      <c r="C121" s="73">
        <v>0</v>
      </c>
      <c r="D121" s="73">
        <v>0</v>
      </c>
      <c r="E121" s="73">
        <v>0</v>
      </c>
      <c r="F121" s="73">
        <v>0</v>
      </c>
      <c r="G121" s="73">
        <v>0</v>
      </c>
      <c r="H121" s="73">
        <v>0</v>
      </c>
      <c r="I121" s="73">
        <v>0</v>
      </c>
      <c r="J121" s="73">
        <v>0</v>
      </c>
      <c r="K121" s="73">
        <v>0</v>
      </c>
      <c r="L121" s="72">
        <f t="shared" si="33"/>
        <v>0</v>
      </c>
      <c r="M121" s="73">
        <v>0</v>
      </c>
      <c r="N121" s="73">
        <v>0</v>
      </c>
      <c r="O121" s="73">
        <v>0</v>
      </c>
      <c r="P121" s="73">
        <v>0</v>
      </c>
      <c r="Q121" s="73">
        <v>0</v>
      </c>
      <c r="R121" s="73">
        <v>0</v>
      </c>
      <c r="S121" s="73">
        <v>0</v>
      </c>
      <c r="T121" s="73">
        <v>0</v>
      </c>
      <c r="U121" s="73">
        <v>0</v>
      </c>
      <c r="V121" s="72">
        <f t="shared" si="34"/>
        <v>0</v>
      </c>
      <c r="W121" s="72">
        <f t="shared" si="35"/>
        <v>0</v>
      </c>
    </row>
    <row r="122" spans="1:23" x14ac:dyDescent="0.25">
      <c r="A122" s="77" t="s">
        <v>28</v>
      </c>
      <c r="B122" s="35" t="s">
        <v>48</v>
      </c>
      <c r="C122" s="73">
        <v>0</v>
      </c>
      <c r="D122" s="73">
        <v>0</v>
      </c>
      <c r="E122" s="73">
        <v>0</v>
      </c>
      <c r="F122" s="73">
        <v>0</v>
      </c>
      <c r="G122" s="73">
        <v>0</v>
      </c>
      <c r="H122" s="73">
        <v>0</v>
      </c>
      <c r="I122" s="73">
        <v>0</v>
      </c>
      <c r="J122" s="73">
        <v>0</v>
      </c>
      <c r="K122" s="73">
        <v>0</v>
      </c>
      <c r="L122" s="72">
        <f t="shared" si="33"/>
        <v>0</v>
      </c>
      <c r="M122" s="73">
        <v>0</v>
      </c>
      <c r="N122" s="73">
        <v>0</v>
      </c>
      <c r="O122" s="73">
        <v>0</v>
      </c>
      <c r="P122" s="73">
        <v>0</v>
      </c>
      <c r="Q122" s="73">
        <v>0</v>
      </c>
      <c r="R122" s="73">
        <v>0</v>
      </c>
      <c r="S122" s="73">
        <v>0</v>
      </c>
      <c r="T122" s="73">
        <v>0</v>
      </c>
      <c r="U122" s="73">
        <v>0</v>
      </c>
      <c r="V122" s="72">
        <f t="shared" si="34"/>
        <v>0</v>
      </c>
      <c r="W122" s="72">
        <f t="shared" si="35"/>
        <v>0</v>
      </c>
    </row>
    <row r="123" spans="1:23" x14ac:dyDescent="0.25">
      <c r="A123" s="77" t="s">
        <v>29</v>
      </c>
      <c r="B123" s="35" t="s">
        <v>49</v>
      </c>
      <c r="C123" s="73">
        <v>0</v>
      </c>
      <c r="D123" s="73">
        <v>0</v>
      </c>
      <c r="E123" s="73">
        <v>0</v>
      </c>
      <c r="F123" s="73">
        <v>0</v>
      </c>
      <c r="G123" s="73">
        <v>0</v>
      </c>
      <c r="H123" s="73">
        <v>0</v>
      </c>
      <c r="I123" s="73">
        <v>5</v>
      </c>
      <c r="J123" s="73">
        <v>9</v>
      </c>
      <c r="K123" s="73">
        <v>4</v>
      </c>
      <c r="L123" s="72">
        <f t="shared" si="33"/>
        <v>18</v>
      </c>
      <c r="M123" s="73">
        <v>0</v>
      </c>
      <c r="N123" s="73">
        <v>0</v>
      </c>
      <c r="O123" s="73">
        <v>0</v>
      </c>
      <c r="P123" s="73">
        <v>0</v>
      </c>
      <c r="Q123" s="73">
        <v>0</v>
      </c>
      <c r="R123" s="73">
        <v>0</v>
      </c>
      <c r="S123" s="73">
        <v>0</v>
      </c>
      <c r="T123" s="73">
        <v>2</v>
      </c>
      <c r="U123" s="73">
        <v>1</v>
      </c>
      <c r="V123" s="72">
        <f t="shared" si="34"/>
        <v>3</v>
      </c>
      <c r="W123" s="72">
        <f t="shared" si="35"/>
        <v>21</v>
      </c>
    </row>
    <row r="124" spans="1:23" x14ac:dyDescent="0.25">
      <c r="A124" s="77" t="s">
        <v>30</v>
      </c>
      <c r="B124" s="35" t="s">
        <v>50</v>
      </c>
      <c r="C124" s="73">
        <v>0</v>
      </c>
      <c r="D124" s="73">
        <v>0</v>
      </c>
      <c r="E124" s="73">
        <v>0</v>
      </c>
      <c r="F124" s="73">
        <v>0</v>
      </c>
      <c r="G124" s="73">
        <v>0</v>
      </c>
      <c r="H124" s="73">
        <v>0</v>
      </c>
      <c r="I124" s="73">
        <v>4</v>
      </c>
      <c r="J124" s="73">
        <v>9</v>
      </c>
      <c r="K124" s="73">
        <v>13</v>
      </c>
      <c r="L124" s="72">
        <f t="shared" si="33"/>
        <v>26</v>
      </c>
      <c r="M124" s="73">
        <v>0</v>
      </c>
      <c r="N124" s="73">
        <v>0</v>
      </c>
      <c r="O124" s="73">
        <v>0</v>
      </c>
      <c r="P124" s="73">
        <v>0</v>
      </c>
      <c r="Q124" s="73">
        <v>0</v>
      </c>
      <c r="R124" s="73">
        <v>0</v>
      </c>
      <c r="S124" s="73">
        <v>0</v>
      </c>
      <c r="T124" s="73">
        <v>3</v>
      </c>
      <c r="U124" s="73">
        <v>4</v>
      </c>
      <c r="V124" s="72">
        <f t="shared" si="34"/>
        <v>7</v>
      </c>
      <c r="W124" s="72">
        <f t="shared" si="35"/>
        <v>33</v>
      </c>
    </row>
    <row r="125" spans="1:23" x14ac:dyDescent="0.25">
      <c r="A125" s="77" t="s">
        <v>31</v>
      </c>
      <c r="B125" s="35" t="s">
        <v>51</v>
      </c>
      <c r="C125" s="73">
        <v>0</v>
      </c>
      <c r="D125" s="73">
        <v>0</v>
      </c>
      <c r="E125" s="73">
        <v>0</v>
      </c>
      <c r="F125" s="73">
        <v>0</v>
      </c>
      <c r="G125" s="73">
        <v>0</v>
      </c>
      <c r="H125" s="73">
        <v>1</v>
      </c>
      <c r="I125" s="73">
        <v>8</v>
      </c>
      <c r="J125" s="73">
        <v>3</v>
      </c>
      <c r="K125" s="73">
        <v>0</v>
      </c>
      <c r="L125" s="72">
        <f t="shared" si="33"/>
        <v>12</v>
      </c>
      <c r="M125" s="73">
        <v>0</v>
      </c>
      <c r="N125" s="73">
        <v>0</v>
      </c>
      <c r="O125" s="73">
        <v>0</v>
      </c>
      <c r="P125" s="73">
        <v>0</v>
      </c>
      <c r="Q125" s="73">
        <v>0</v>
      </c>
      <c r="R125" s="73">
        <v>1</v>
      </c>
      <c r="S125" s="73">
        <v>0</v>
      </c>
      <c r="T125" s="73">
        <v>1</v>
      </c>
      <c r="U125" s="73">
        <v>0</v>
      </c>
      <c r="V125" s="72">
        <f t="shared" si="34"/>
        <v>2</v>
      </c>
      <c r="W125" s="72">
        <f t="shared" si="35"/>
        <v>14</v>
      </c>
    </row>
    <row r="126" spans="1:23" x14ac:dyDescent="0.25">
      <c r="A126" s="77" t="s">
        <v>32</v>
      </c>
      <c r="B126" s="35" t="s">
        <v>52</v>
      </c>
      <c r="C126" s="73">
        <v>0</v>
      </c>
      <c r="D126" s="73">
        <v>0</v>
      </c>
      <c r="E126" s="73">
        <v>0</v>
      </c>
      <c r="F126" s="73">
        <v>0</v>
      </c>
      <c r="G126" s="73">
        <v>0</v>
      </c>
      <c r="H126" s="73">
        <v>1</v>
      </c>
      <c r="I126" s="73">
        <v>3</v>
      </c>
      <c r="J126" s="73">
        <v>2</v>
      </c>
      <c r="K126" s="73">
        <v>0</v>
      </c>
      <c r="L126" s="72">
        <f t="shared" si="33"/>
        <v>6</v>
      </c>
      <c r="M126" s="73">
        <v>0</v>
      </c>
      <c r="N126" s="73">
        <v>0</v>
      </c>
      <c r="O126" s="73">
        <v>0</v>
      </c>
      <c r="P126" s="73">
        <v>0</v>
      </c>
      <c r="Q126" s="73">
        <v>0</v>
      </c>
      <c r="R126" s="73">
        <v>1</v>
      </c>
      <c r="S126" s="73">
        <v>0</v>
      </c>
      <c r="T126" s="73">
        <v>1</v>
      </c>
      <c r="U126" s="73">
        <v>1</v>
      </c>
      <c r="V126" s="72">
        <f t="shared" si="34"/>
        <v>3</v>
      </c>
      <c r="W126" s="72">
        <f t="shared" si="35"/>
        <v>9</v>
      </c>
    </row>
    <row r="127" spans="1:23" x14ac:dyDescent="0.25">
      <c r="A127" s="77" t="s">
        <v>33</v>
      </c>
      <c r="B127" s="35" t="s">
        <v>53</v>
      </c>
      <c r="C127" s="73">
        <v>0</v>
      </c>
      <c r="D127" s="73">
        <v>0</v>
      </c>
      <c r="E127" s="73">
        <v>0</v>
      </c>
      <c r="F127" s="73">
        <v>0</v>
      </c>
      <c r="G127" s="73">
        <v>0</v>
      </c>
      <c r="H127" s="73">
        <v>1</v>
      </c>
      <c r="I127" s="73">
        <v>1</v>
      </c>
      <c r="J127" s="73">
        <v>2</v>
      </c>
      <c r="K127" s="73">
        <v>1</v>
      </c>
      <c r="L127" s="72">
        <f t="shared" si="33"/>
        <v>5</v>
      </c>
      <c r="M127" s="73">
        <v>0</v>
      </c>
      <c r="N127" s="73">
        <v>0</v>
      </c>
      <c r="O127" s="73">
        <v>0</v>
      </c>
      <c r="P127" s="73">
        <v>0</v>
      </c>
      <c r="Q127" s="73">
        <v>0</v>
      </c>
      <c r="R127" s="73">
        <v>0</v>
      </c>
      <c r="S127" s="73">
        <v>0</v>
      </c>
      <c r="T127" s="73">
        <v>0</v>
      </c>
      <c r="U127" s="73">
        <v>0</v>
      </c>
      <c r="V127" s="72">
        <f t="shared" si="34"/>
        <v>0</v>
      </c>
      <c r="W127" s="72">
        <f t="shared" si="35"/>
        <v>5</v>
      </c>
    </row>
    <row r="128" spans="1:23" x14ac:dyDescent="0.25">
      <c r="A128" s="77" t="s">
        <v>34</v>
      </c>
      <c r="B128" s="35" t="s">
        <v>54</v>
      </c>
      <c r="C128" s="73">
        <v>0</v>
      </c>
      <c r="D128" s="73">
        <v>0</v>
      </c>
      <c r="E128" s="73">
        <v>0</v>
      </c>
      <c r="F128" s="73">
        <v>0</v>
      </c>
      <c r="G128" s="73">
        <v>0</v>
      </c>
      <c r="H128" s="73">
        <v>0</v>
      </c>
      <c r="I128" s="73">
        <v>4</v>
      </c>
      <c r="J128" s="73">
        <v>4</v>
      </c>
      <c r="K128" s="73">
        <v>4</v>
      </c>
      <c r="L128" s="72">
        <f t="shared" si="33"/>
        <v>12</v>
      </c>
      <c r="M128" s="73">
        <v>0</v>
      </c>
      <c r="N128" s="73">
        <v>0</v>
      </c>
      <c r="O128" s="73">
        <v>0</v>
      </c>
      <c r="P128" s="73">
        <v>0</v>
      </c>
      <c r="Q128" s="73">
        <v>0</v>
      </c>
      <c r="R128" s="73">
        <v>1</v>
      </c>
      <c r="S128" s="73">
        <v>2</v>
      </c>
      <c r="T128" s="73">
        <v>1</v>
      </c>
      <c r="U128" s="73">
        <v>1</v>
      </c>
      <c r="V128" s="72">
        <f t="shared" si="34"/>
        <v>5</v>
      </c>
      <c r="W128" s="72">
        <f t="shared" si="35"/>
        <v>17</v>
      </c>
    </row>
    <row r="129" spans="1:23" x14ac:dyDescent="0.25">
      <c r="A129" s="77" t="s">
        <v>35</v>
      </c>
      <c r="B129" s="35" t="s">
        <v>55</v>
      </c>
      <c r="C129" s="73">
        <v>0</v>
      </c>
      <c r="D129" s="73">
        <v>0</v>
      </c>
      <c r="E129" s="73">
        <v>0</v>
      </c>
      <c r="F129" s="73">
        <v>0</v>
      </c>
      <c r="G129" s="73">
        <v>0</v>
      </c>
      <c r="H129" s="73">
        <v>0</v>
      </c>
      <c r="I129" s="73">
        <v>0</v>
      </c>
      <c r="J129" s="73">
        <v>0</v>
      </c>
      <c r="K129" s="73">
        <v>0</v>
      </c>
      <c r="L129" s="72">
        <f t="shared" si="33"/>
        <v>0</v>
      </c>
      <c r="M129" s="73">
        <v>0</v>
      </c>
      <c r="N129" s="73">
        <v>0</v>
      </c>
      <c r="O129" s="73">
        <v>0</v>
      </c>
      <c r="P129" s="73">
        <v>0</v>
      </c>
      <c r="Q129" s="73">
        <v>0</v>
      </c>
      <c r="R129" s="73">
        <v>0</v>
      </c>
      <c r="S129" s="73">
        <v>0</v>
      </c>
      <c r="T129" s="73">
        <v>0</v>
      </c>
      <c r="U129" s="73">
        <v>0</v>
      </c>
      <c r="V129" s="72">
        <f t="shared" si="34"/>
        <v>0</v>
      </c>
      <c r="W129" s="72">
        <f t="shared" si="35"/>
        <v>0</v>
      </c>
    </row>
    <row r="130" spans="1:23" x14ac:dyDescent="0.25">
      <c r="A130" s="77" t="s">
        <v>36</v>
      </c>
      <c r="B130" s="35" t="s">
        <v>56</v>
      </c>
      <c r="C130" s="73">
        <v>0</v>
      </c>
      <c r="D130" s="73">
        <v>0</v>
      </c>
      <c r="E130" s="73">
        <v>0</v>
      </c>
      <c r="F130" s="73">
        <v>0</v>
      </c>
      <c r="G130" s="73">
        <v>0</v>
      </c>
      <c r="H130" s="73">
        <v>0</v>
      </c>
      <c r="I130" s="73">
        <v>0</v>
      </c>
      <c r="J130" s="73">
        <v>0</v>
      </c>
      <c r="K130" s="73">
        <v>0</v>
      </c>
      <c r="L130" s="72">
        <f t="shared" si="33"/>
        <v>0</v>
      </c>
      <c r="M130" s="73">
        <v>0</v>
      </c>
      <c r="N130" s="73">
        <v>0</v>
      </c>
      <c r="O130" s="73">
        <v>0</v>
      </c>
      <c r="P130" s="73">
        <v>0</v>
      </c>
      <c r="Q130" s="73">
        <v>0</v>
      </c>
      <c r="R130" s="73">
        <v>0</v>
      </c>
      <c r="S130" s="73">
        <v>0</v>
      </c>
      <c r="T130" s="73">
        <v>0</v>
      </c>
      <c r="U130" s="73">
        <v>0</v>
      </c>
      <c r="V130" s="72">
        <f t="shared" si="34"/>
        <v>0</v>
      </c>
      <c r="W130" s="72">
        <f t="shared" si="35"/>
        <v>0</v>
      </c>
    </row>
    <row r="131" spans="1:23" x14ac:dyDescent="0.25">
      <c r="A131" s="77" t="s">
        <v>37</v>
      </c>
      <c r="B131" s="35" t="s">
        <v>57</v>
      </c>
      <c r="C131" s="73">
        <v>0</v>
      </c>
      <c r="D131" s="73">
        <v>0</v>
      </c>
      <c r="E131" s="73">
        <v>0</v>
      </c>
      <c r="F131" s="73">
        <v>0</v>
      </c>
      <c r="G131" s="73">
        <v>0</v>
      </c>
      <c r="H131" s="73">
        <v>0</v>
      </c>
      <c r="I131" s="73">
        <v>0</v>
      </c>
      <c r="J131" s="73">
        <v>0</v>
      </c>
      <c r="K131" s="73">
        <v>0</v>
      </c>
      <c r="L131" s="72">
        <f t="shared" si="33"/>
        <v>0</v>
      </c>
      <c r="M131" s="73">
        <v>0</v>
      </c>
      <c r="N131" s="73">
        <v>0</v>
      </c>
      <c r="O131" s="73">
        <v>0</v>
      </c>
      <c r="P131" s="73">
        <v>0</v>
      </c>
      <c r="Q131" s="73">
        <v>0</v>
      </c>
      <c r="R131" s="73">
        <v>0</v>
      </c>
      <c r="S131" s="73">
        <v>0</v>
      </c>
      <c r="T131" s="73">
        <v>0</v>
      </c>
      <c r="U131" s="73">
        <v>0</v>
      </c>
      <c r="V131" s="72">
        <f t="shared" si="34"/>
        <v>0</v>
      </c>
      <c r="W131" s="72">
        <f t="shared" si="35"/>
        <v>0</v>
      </c>
    </row>
    <row r="132" spans="1:23" x14ac:dyDescent="0.25">
      <c r="A132" s="77" t="s">
        <v>38</v>
      </c>
      <c r="B132" s="35" t="s">
        <v>58</v>
      </c>
      <c r="C132" s="73">
        <v>0</v>
      </c>
      <c r="D132" s="73">
        <v>0</v>
      </c>
      <c r="E132" s="73">
        <v>0</v>
      </c>
      <c r="F132" s="73">
        <v>0</v>
      </c>
      <c r="G132" s="73">
        <v>0</v>
      </c>
      <c r="H132" s="73">
        <v>0</v>
      </c>
      <c r="I132" s="73">
        <v>0</v>
      </c>
      <c r="J132" s="73">
        <v>1</v>
      </c>
      <c r="K132" s="73">
        <v>0</v>
      </c>
      <c r="L132" s="72">
        <f t="shared" si="33"/>
        <v>1</v>
      </c>
      <c r="M132" s="73">
        <v>0</v>
      </c>
      <c r="N132" s="73">
        <v>0</v>
      </c>
      <c r="O132" s="73">
        <v>0</v>
      </c>
      <c r="P132" s="73">
        <v>0</v>
      </c>
      <c r="Q132" s="73">
        <v>0</v>
      </c>
      <c r="R132" s="73">
        <v>0</v>
      </c>
      <c r="S132" s="73">
        <v>0</v>
      </c>
      <c r="T132" s="73">
        <v>0</v>
      </c>
      <c r="U132" s="73">
        <v>0</v>
      </c>
      <c r="V132" s="72">
        <f t="shared" si="34"/>
        <v>0</v>
      </c>
      <c r="W132" s="72">
        <f t="shared" si="35"/>
        <v>1</v>
      </c>
    </row>
    <row r="133" spans="1:23" x14ac:dyDescent="0.25">
      <c r="A133" s="77" t="s">
        <v>39</v>
      </c>
      <c r="B133" s="35" t="s">
        <v>59</v>
      </c>
      <c r="C133" s="73">
        <v>0</v>
      </c>
      <c r="D133" s="73">
        <v>0</v>
      </c>
      <c r="E133" s="73">
        <v>0</v>
      </c>
      <c r="F133" s="73">
        <v>0</v>
      </c>
      <c r="G133" s="73">
        <v>0</v>
      </c>
      <c r="H133" s="73">
        <v>1</v>
      </c>
      <c r="I133" s="73">
        <v>3</v>
      </c>
      <c r="J133" s="73">
        <v>1</v>
      </c>
      <c r="K133" s="73">
        <v>0</v>
      </c>
      <c r="L133" s="72">
        <f t="shared" si="33"/>
        <v>5</v>
      </c>
      <c r="M133" s="73">
        <v>0</v>
      </c>
      <c r="N133" s="73">
        <v>0</v>
      </c>
      <c r="O133" s="73">
        <v>0</v>
      </c>
      <c r="P133" s="73">
        <v>0</v>
      </c>
      <c r="Q133" s="73">
        <v>0</v>
      </c>
      <c r="R133" s="73">
        <v>0</v>
      </c>
      <c r="S133" s="73">
        <v>1</v>
      </c>
      <c r="T133" s="73">
        <v>0</v>
      </c>
      <c r="U133" s="73">
        <v>0</v>
      </c>
      <c r="V133" s="72">
        <f t="shared" si="34"/>
        <v>1</v>
      </c>
      <c r="W133" s="72">
        <f t="shared" si="35"/>
        <v>6</v>
      </c>
    </row>
    <row r="134" spans="1:23" x14ac:dyDescent="0.25">
      <c r="A134" s="78" t="s">
        <v>40</v>
      </c>
      <c r="B134" s="35" t="s">
        <v>60</v>
      </c>
      <c r="C134" s="73">
        <v>0</v>
      </c>
      <c r="D134" s="73">
        <v>0</v>
      </c>
      <c r="E134" s="73">
        <v>0</v>
      </c>
      <c r="F134" s="73">
        <v>0</v>
      </c>
      <c r="G134" s="73">
        <v>0</v>
      </c>
      <c r="H134" s="73">
        <v>1</v>
      </c>
      <c r="I134" s="73">
        <v>3</v>
      </c>
      <c r="J134" s="73">
        <v>0</v>
      </c>
      <c r="K134" s="73">
        <v>0</v>
      </c>
      <c r="L134" s="72">
        <f t="shared" si="33"/>
        <v>4</v>
      </c>
      <c r="M134" s="73">
        <v>0</v>
      </c>
      <c r="N134" s="73">
        <v>0</v>
      </c>
      <c r="O134" s="73">
        <v>0</v>
      </c>
      <c r="P134" s="73">
        <v>0</v>
      </c>
      <c r="Q134" s="73">
        <v>0</v>
      </c>
      <c r="R134" s="73">
        <v>0</v>
      </c>
      <c r="S134" s="73">
        <v>0</v>
      </c>
      <c r="T134" s="73">
        <v>0</v>
      </c>
      <c r="U134" s="73">
        <v>0</v>
      </c>
      <c r="V134" s="72">
        <f t="shared" si="34"/>
        <v>0</v>
      </c>
      <c r="W134" s="72">
        <f t="shared" si="35"/>
        <v>4</v>
      </c>
    </row>
    <row r="135" spans="1:23" x14ac:dyDescent="0.25">
      <c r="A135" s="78" t="s">
        <v>106</v>
      </c>
      <c r="B135" s="35" t="s">
        <v>107</v>
      </c>
      <c r="C135" s="73">
        <v>0</v>
      </c>
      <c r="D135" s="73">
        <v>0</v>
      </c>
      <c r="E135" s="73">
        <v>0</v>
      </c>
      <c r="F135" s="73">
        <v>0</v>
      </c>
      <c r="G135" s="73">
        <v>0</v>
      </c>
      <c r="H135" s="73">
        <v>0</v>
      </c>
      <c r="I135" s="73">
        <v>3</v>
      </c>
      <c r="J135" s="73">
        <v>1</v>
      </c>
      <c r="K135" s="73">
        <v>2</v>
      </c>
      <c r="L135" s="72">
        <f t="shared" si="33"/>
        <v>6</v>
      </c>
      <c r="M135" s="73">
        <v>0</v>
      </c>
      <c r="N135" s="73">
        <v>0</v>
      </c>
      <c r="O135" s="73">
        <v>0</v>
      </c>
      <c r="P135" s="73">
        <v>0</v>
      </c>
      <c r="Q135" s="73">
        <v>0</v>
      </c>
      <c r="R135" s="73">
        <v>0</v>
      </c>
      <c r="S135" s="73">
        <v>0</v>
      </c>
      <c r="T135" s="73">
        <v>0</v>
      </c>
      <c r="U135" s="73">
        <v>1</v>
      </c>
      <c r="V135" s="72">
        <f t="shared" si="34"/>
        <v>1</v>
      </c>
      <c r="W135" s="72">
        <f t="shared" si="35"/>
        <v>7</v>
      </c>
    </row>
    <row r="136" spans="1:23" x14ac:dyDescent="0.25">
      <c r="A136" s="128" t="s">
        <v>111</v>
      </c>
      <c r="B136" s="129"/>
      <c r="C136" s="70">
        <f>SUM(C137:C157)</f>
        <v>0</v>
      </c>
      <c r="D136" s="70">
        <f t="shared" ref="D136:L136" si="36">SUM(D137:D157)</f>
        <v>0</v>
      </c>
      <c r="E136" s="70">
        <f t="shared" si="36"/>
        <v>0</v>
      </c>
      <c r="F136" s="70">
        <f t="shared" si="36"/>
        <v>0</v>
      </c>
      <c r="G136" s="70">
        <f t="shared" si="36"/>
        <v>0</v>
      </c>
      <c r="H136" s="70">
        <f t="shared" si="36"/>
        <v>6</v>
      </c>
      <c r="I136" s="70">
        <f t="shared" si="36"/>
        <v>19</v>
      </c>
      <c r="J136" s="70">
        <f t="shared" si="36"/>
        <v>25</v>
      </c>
      <c r="K136" s="70">
        <f t="shared" si="36"/>
        <v>17</v>
      </c>
      <c r="L136" s="70">
        <f>SUM(L137:L157)</f>
        <v>67</v>
      </c>
      <c r="M136" s="70">
        <f>SUM(M137:M157)</f>
        <v>0</v>
      </c>
      <c r="N136" s="70">
        <f t="shared" ref="N136:V136" si="37">SUM(N137:N157)</f>
        <v>0</v>
      </c>
      <c r="O136" s="70">
        <f t="shared" si="37"/>
        <v>0</v>
      </c>
      <c r="P136" s="70">
        <f t="shared" si="37"/>
        <v>0</v>
      </c>
      <c r="Q136" s="70">
        <f t="shared" si="37"/>
        <v>0</v>
      </c>
      <c r="R136" s="70">
        <f t="shared" si="37"/>
        <v>4</v>
      </c>
      <c r="S136" s="70">
        <f t="shared" si="37"/>
        <v>6</v>
      </c>
      <c r="T136" s="70">
        <f t="shared" si="37"/>
        <v>13</v>
      </c>
      <c r="U136" s="70">
        <f t="shared" si="37"/>
        <v>10</v>
      </c>
      <c r="V136" s="70">
        <f t="shared" si="37"/>
        <v>33</v>
      </c>
      <c r="W136" s="70">
        <f>+V136+L136</f>
        <v>100</v>
      </c>
    </row>
    <row r="137" spans="1:23" x14ac:dyDescent="0.25">
      <c r="A137" s="77" t="s">
        <v>21</v>
      </c>
      <c r="B137" s="35" t="s">
        <v>41</v>
      </c>
      <c r="C137" s="73">
        <v>0</v>
      </c>
      <c r="D137" s="73">
        <v>0</v>
      </c>
      <c r="E137" s="73">
        <v>0</v>
      </c>
      <c r="F137" s="73">
        <v>0</v>
      </c>
      <c r="G137" s="73">
        <v>0</v>
      </c>
      <c r="H137" s="73">
        <v>0</v>
      </c>
      <c r="I137" s="73">
        <v>1</v>
      </c>
      <c r="J137" s="73">
        <v>0</v>
      </c>
      <c r="K137" s="73">
        <v>0</v>
      </c>
      <c r="L137" s="72">
        <f>SUM(C137:K137)</f>
        <v>1</v>
      </c>
      <c r="M137" s="73">
        <v>0</v>
      </c>
      <c r="N137" s="73">
        <v>0</v>
      </c>
      <c r="O137" s="73">
        <v>0</v>
      </c>
      <c r="P137" s="73">
        <v>0</v>
      </c>
      <c r="Q137" s="73">
        <v>0</v>
      </c>
      <c r="R137" s="73">
        <v>0</v>
      </c>
      <c r="S137" s="73">
        <v>0</v>
      </c>
      <c r="T137" s="73">
        <v>0</v>
      </c>
      <c r="U137" s="73">
        <v>0</v>
      </c>
      <c r="V137" s="72">
        <f>SUM(M137:U137)</f>
        <v>0</v>
      </c>
      <c r="W137" s="72">
        <f>+V137+L137</f>
        <v>1</v>
      </c>
    </row>
    <row r="138" spans="1:23" x14ac:dyDescent="0.25">
      <c r="A138" s="77" t="s">
        <v>22</v>
      </c>
      <c r="B138" s="35" t="s">
        <v>42</v>
      </c>
      <c r="C138" s="73">
        <v>0</v>
      </c>
      <c r="D138" s="73">
        <v>0</v>
      </c>
      <c r="E138" s="73">
        <v>0</v>
      </c>
      <c r="F138" s="73">
        <v>0</v>
      </c>
      <c r="G138" s="73">
        <v>0</v>
      </c>
      <c r="H138" s="73">
        <v>0</v>
      </c>
      <c r="I138" s="73">
        <v>4</v>
      </c>
      <c r="J138" s="73">
        <v>1</v>
      </c>
      <c r="K138" s="73">
        <v>0</v>
      </c>
      <c r="L138" s="72">
        <f t="shared" ref="L138:L157" si="38">SUM(C138:K138)</f>
        <v>5</v>
      </c>
      <c r="M138" s="73">
        <v>0</v>
      </c>
      <c r="N138" s="73">
        <v>0</v>
      </c>
      <c r="O138" s="73">
        <v>0</v>
      </c>
      <c r="P138" s="73">
        <v>0</v>
      </c>
      <c r="Q138" s="73">
        <v>0</v>
      </c>
      <c r="R138" s="73">
        <v>0</v>
      </c>
      <c r="S138" s="73">
        <v>0</v>
      </c>
      <c r="T138" s="73">
        <v>0</v>
      </c>
      <c r="U138" s="73">
        <v>0</v>
      </c>
      <c r="V138" s="72">
        <f t="shared" ref="V138:V157" si="39">SUM(M138:U138)</f>
        <v>0</v>
      </c>
      <c r="W138" s="72">
        <f t="shared" ref="W138:W157" si="40">+V138+L138</f>
        <v>5</v>
      </c>
    </row>
    <row r="139" spans="1:23" x14ac:dyDescent="0.25">
      <c r="A139" s="77" t="s">
        <v>23</v>
      </c>
      <c r="B139" s="35" t="s">
        <v>43</v>
      </c>
      <c r="C139" s="73">
        <v>0</v>
      </c>
      <c r="D139" s="73">
        <v>0</v>
      </c>
      <c r="E139" s="73">
        <v>0</v>
      </c>
      <c r="F139" s="73">
        <v>0</v>
      </c>
      <c r="G139" s="73">
        <v>0</v>
      </c>
      <c r="H139" s="73">
        <v>0</v>
      </c>
      <c r="I139" s="73">
        <v>0</v>
      </c>
      <c r="J139" s="73">
        <v>2</v>
      </c>
      <c r="K139" s="73">
        <v>0</v>
      </c>
      <c r="L139" s="72">
        <f t="shared" si="38"/>
        <v>2</v>
      </c>
      <c r="M139" s="73">
        <v>0</v>
      </c>
      <c r="N139" s="73">
        <v>0</v>
      </c>
      <c r="O139" s="73">
        <v>0</v>
      </c>
      <c r="P139" s="73">
        <v>0</v>
      </c>
      <c r="Q139" s="73">
        <v>0</v>
      </c>
      <c r="R139" s="73">
        <v>0</v>
      </c>
      <c r="S139" s="73">
        <v>0</v>
      </c>
      <c r="T139" s="73">
        <v>0</v>
      </c>
      <c r="U139" s="73">
        <v>0</v>
      </c>
      <c r="V139" s="72">
        <f t="shared" si="39"/>
        <v>0</v>
      </c>
      <c r="W139" s="72">
        <f t="shared" si="40"/>
        <v>2</v>
      </c>
    </row>
    <row r="140" spans="1:23" x14ac:dyDescent="0.25">
      <c r="A140" s="77" t="s">
        <v>24</v>
      </c>
      <c r="B140" s="35" t="s">
        <v>44</v>
      </c>
      <c r="C140" s="73">
        <v>0</v>
      </c>
      <c r="D140" s="73">
        <v>0</v>
      </c>
      <c r="E140" s="73">
        <v>0</v>
      </c>
      <c r="F140" s="73">
        <v>0</v>
      </c>
      <c r="G140" s="73">
        <v>0</v>
      </c>
      <c r="H140" s="73">
        <v>1</v>
      </c>
      <c r="I140" s="73">
        <v>4</v>
      </c>
      <c r="J140" s="73">
        <v>1</v>
      </c>
      <c r="K140" s="73">
        <v>0</v>
      </c>
      <c r="L140" s="72">
        <f t="shared" si="38"/>
        <v>6</v>
      </c>
      <c r="M140" s="73">
        <v>0</v>
      </c>
      <c r="N140" s="73">
        <v>0</v>
      </c>
      <c r="O140" s="73">
        <v>0</v>
      </c>
      <c r="P140" s="73">
        <v>0</v>
      </c>
      <c r="Q140" s="73">
        <v>0</v>
      </c>
      <c r="R140" s="73">
        <v>0</v>
      </c>
      <c r="S140" s="73">
        <v>0</v>
      </c>
      <c r="T140" s="73">
        <v>1</v>
      </c>
      <c r="U140" s="73">
        <v>0</v>
      </c>
      <c r="V140" s="72">
        <f t="shared" si="39"/>
        <v>1</v>
      </c>
      <c r="W140" s="72">
        <f t="shared" si="40"/>
        <v>7</v>
      </c>
    </row>
    <row r="141" spans="1:23" x14ac:dyDescent="0.25">
      <c r="A141" s="77" t="s">
        <v>25</v>
      </c>
      <c r="B141" s="35" t="s">
        <v>45</v>
      </c>
      <c r="C141" s="73">
        <v>0</v>
      </c>
      <c r="D141" s="73">
        <v>0</v>
      </c>
      <c r="E141" s="73">
        <v>0</v>
      </c>
      <c r="F141" s="73">
        <v>0</v>
      </c>
      <c r="G141" s="73">
        <v>0</v>
      </c>
      <c r="H141" s="73">
        <v>0</v>
      </c>
      <c r="I141" s="73">
        <v>1</v>
      </c>
      <c r="J141" s="73">
        <v>0</v>
      </c>
      <c r="K141" s="73">
        <v>2</v>
      </c>
      <c r="L141" s="72">
        <f t="shared" si="38"/>
        <v>3</v>
      </c>
      <c r="M141" s="73">
        <v>0</v>
      </c>
      <c r="N141" s="73">
        <v>0</v>
      </c>
      <c r="O141" s="73">
        <v>0</v>
      </c>
      <c r="P141" s="73">
        <v>0</v>
      </c>
      <c r="Q141" s="73">
        <v>0</v>
      </c>
      <c r="R141" s="73">
        <v>0</v>
      </c>
      <c r="S141" s="73">
        <v>0</v>
      </c>
      <c r="T141" s="73">
        <v>0</v>
      </c>
      <c r="U141" s="73">
        <v>0</v>
      </c>
      <c r="V141" s="72">
        <f t="shared" si="39"/>
        <v>0</v>
      </c>
      <c r="W141" s="72">
        <f t="shared" si="40"/>
        <v>3</v>
      </c>
    </row>
    <row r="142" spans="1:23" x14ac:dyDescent="0.25">
      <c r="A142" s="77" t="s">
        <v>26</v>
      </c>
      <c r="B142" s="35" t="s">
        <v>46</v>
      </c>
      <c r="C142" s="73">
        <v>0</v>
      </c>
      <c r="D142" s="73">
        <v>0</v>
      </c>
      <c r="E142" s="73">
        <v>0</v>
      </c>
      <c r="F142" s="73">
        <v>0</v>
      </c>
      <c r="G142" s="73">
        <v>0</v>
      </c>
      <c r="H142" s="73">
        <v>0</v>
      </c>
      <c r="I142" s="73">
        <v>0</v>
      </c>
      <c r="J142" s="73">
        <v>1</v>
      </c>
      <c r="K142" s="73">
        <v>3</v>
      </c>
      <c r="L142" s="72">
        <f t="shared" si="38"/>
        <v>4</v>
      </c>
      <c r="M142" s="73">
        <v>0</v>
      </c>
      <c r="N142" s="73">
        <v>0</v>
      </c>
      <c r="O142" s="73">
        <v>0</v>
      </c>
      <c r="P142" s="73">
        <v>0</v>
      </c>
      <c r="Q142" s="73">
        <v>0</v>
      </c>
      <c r="R142" s="73">
        <v>0</v>
      </c>
      <c r="S142" s="73">
        <v>0</v>
      </c>
      <c r="T142" s="73">
        <v>1</v>
      </c>
      <c r="U142" s="73">
        <v>0</v>
      </c>
      <c r="V142" s="72">
        <f t="shared" si="39"/>
        <v>1</v>
      </c>
      <c r="W142" s="72">
        <f t="shared" si="40"/>
        <v>5</v>
      </c>
    </row>
    <row r="143" spans="1:23" x14ac:dyDescent="0.25">
      <c r="A143" s="77" t="s">
        <v>27</v>
      </c>
      <c r="B143" s="35" t="s">
        <v>47</v>
      </c>
      <c r="C143" s="73">
        <v>0</v>
      </c>
      <c r="D143" s="73">
        <v>0</v>
      </c>
      <c r="E143" s="73">
        <v>0</v>
      </c>
      <c r="F143" s="73">
        <v>0</v>
      </c>
      <c r="G143" s="73">
        <v>0</v>
      </c>
      <c r="H143" s="73">
        <v>0</v>
      </c>
      <c r="I143" s="73">
        <v>0</v>
      </c>
      <c r="J143" s="73">
        <v>0</v>
      </c>
      <c r="K143" s="73">
        <v>0</v>
      </c>
      <c r="L143" s="72">
        <f t="shared" si="38"/>
        <v>0</v>
      </c>
      <c r="M143" s="73">
        <v>0</v>
      </c>
      <c r="N143" s="73">
        <v>0</v>
      </c>
      <c r="O143" s="73">
        <v>0</v>
      </c>
      <c r="P143" s="73">
        <v>0</v>
      </c>
      <c r="Q143" s="73">
        <v>0</v>
      </c>
      <c r="R143" s="73">
        <v>0</v>
      </c>
      <c r="S143" s="73">
        <v>0</v>
      </c>
      <c r="T143" s="73">
        <v>0</v>
      </c>
      <c r="U143" s="73">
        <v>0</v>
      </c>
      <c r="V143" s="72">
        <f t="shared" si="39"/>
        <v>0</v>
      </c>
      <c r="W143" s="72">
        <f t="shared" si="40"/>
        <v>0</v>
      </c>
    </row>
    <row r="144" spans="1:23" x14ac:dyDescent="0.25">
      <c r="A144" s="77" t="s">
        <v>28</v>
      </c>
      <c r="B144" s="35" t="s">
        <v>48</v>
      </c>
      <c r="C144" s="73">
        <v>0</v>
      </c>
      <c r="D144" s="73">
        <v>0</v>
      </c>
      <c r="E144" s="73">
        <v>0</v>
      </c>
      <c r="F144" s="73">
        <v>0</v>
      </c>
      <c r="G144" s="73">
        <v>0</v>
      </c>
      <c r="H144" s="73">
        <v>0</v>
      </c>
      <c r="I144" s="73">
        <v>0</v>
      </c>
      <c r="J144" s="73">
        <v>0</v>
      </c>
      <c r="K144" s="73">
        <v>0</v>
      </c>
      <c r="L144" s="72">
        <f t="shared" si="38"/>
        <v>0</v>
      </c>
      <c r="M144" s="73">
        <v>0</v>
      </c>
      <c r="N144" s="73">
        <v>0</v>
      </c>
      <c r="O144" s="73">
        <v>0</v>
      </c>
      <c r="P144" s="73">
        <v>0</v>
      </c>
      <c r="Q144" s="73">
        <v>0</v>
      </c>
      <c r="R144" s="73">
        <v>0</v>
      </c>
      <c r="S144" s="73">
        <v>0</v>
      </c>
      <c r="T144" s="73">
        <v>0</v>
      </c>
      <c r="U144" s="73">
        <v>0</v>
      </c>
      <c r="V144" s="72">
        <f t="shared" si="39"/>
        <v>0</v>
      </c>
      <c r="W144" s="72">
        <f t="shared" si="40"/>
        <v>0</v>
      </c>
    </row>
    <row r="145" spans="1:23" x14ac:dyDescent="0.25">
      <c r="A145" s="77" t="s">
        <v>29</v>
      </c>
      <c r="B145" s="35" t="s">
        <v>49</v>
      </c>
      <c r="C145" s="73">
        <v>0</v>
      </c>
      <c r="D145" s="73">
        <v>0</v>
      </c>
      <c r="E145" s="73">
        <v>0</v>
      </c>
      <c r="F145" s="73">
        <v>0</v>
      </c>
      <c r="G145" s="73">
        <v>0</v>
      </c>
      <c r="H145" s="73">
        <v>0</v>
      </c>
      <c r="I145" s="73">
        <v>2</v>
      </c>
      <c r="J145" s="73">
        <v>4</v>
      </c>
      <c r="K145" s="73">
        <v>3</v>
      </c>
      <c r="L145" s="72">
        <f t="shared" si="38"/>
        <v>9</v>
      </c>
      <c r="M145" s="73">
        <v>0</v>
      </c>
      <c r="N145" s="73">
        <v>0</v>
      </c>
      <c r="O145" s="73">
        <v>0</v>
      </c>
      <c r="P145" s="73">
        <v>0</v>
      </c>
      <c r="Q145" s="73">
        <v>0</v>
      </c>
      <c r="R145" s="73">
        <v>0</v>
      </c>
      <c r="S145" s="73">
        <v>2</v>
      </c>
      <c r="T145" s="73">
        <v>1</v>
      </c>
      <c r="U145" s="73">
        <v>4</v>
      </c>
      <c r="V145" s="72">
        <f t="shared" si="39"/>
        <v>7</v>
      </c>
      <c r="W145" s="72">
        <f t="shared" si="40"/>
        <v>16</v>
      </c>
    </row>
    <row r="146" spans="1:23" x14ac:dyDescent="0.25">
      <c r="A146" s="77" t="s">
        <v>30</v>
      </c>
      <c r="B146" s="35" t="s">
        <v>50</v>
      </c>
      <c r="C146" s="73">
        <v>0</v>
      </c>
      <c r="D146" s="73">
        <v>0</v>
      </c>
      <c r="E146" s="73">
        <v>0</v>
      </c>
      <c r="F146" s="73">
        <v>0</v>
      </c>
      <c r="G146" s="73">
        <v>0</v>
      </c>
      <c r="H146" s="73">
        <v>0</v>
      </c>
      <c r="I146" s="73">
        <v>0</v>
      </c>
      <c r="J146" s="73">
        <v>3</v>
      </c>
      <c r="K146" s="73">
        <v>3</v>
      </c>
      <c r="L146" s="72">
        <f t="shared" si="38"/>
        <v>6</v>
      </c>
      <c r="M146" s="73">
        <v>0</v>
      </c>
      <c r="N146" s="73">
        <v>0</v>
      </c>
      <c r="O146" s="73">
        <v>0</v>
      </c>
      <c r="P146" s="73">
        <v>0</v>
      </c>
      <c r="Q146" s="73">
        <v>0</v>
      </c>
      <c r="R146" s="73">
        <v>0</v>
      </c>
      <c r="S146" s="73">
        <v>0</v>
      </c>
      <c r="T146" s="73">
        <v>3</v>
      </c>
      <c r="U146" s="73">
        <v>1</v>
      </c>
      <c r="V146" s="72">
        <f t="shared" si="39"/>
        <v>4</v>
      </c>
      <c r="W146" s="72">
        <f t="shared" si="40"/>
        <v>10</v>
      </c>
    </row>
    <row r="147" spans="1:23" x14ac:dyDescent="0.25">
      <c r="A147" s="77" t="s">
        <v>31</v>
      </c>
      <c r="B147" s="35" t="s">
        <v>51</v>
      </c>
      <c r="C147" s="73">
        <v>0</v>
      </c>
      <c r="D147" s="73">
        <v>0</v>
      </c>
      <c r="E147" s="73">
        <v>0</v>
      </c>
      <c r="F147" s="73">
        <v>0</v>
      </c>
      <c r="G147" s="73">
        <v>0</v>
      </c>
      <c r="H147" s="73">
        <v>1</v>
      </c>
      <c r="I147" s="73">
        <v>0</v>
      </c>
      <c r="J147" s="73">
        <v>3</v>
      </c>
      <c r="K147" s="73">
        <v>0</v>
      </c>
      <c r="L147" s="72">
        <f t="shared" si="38"/>
        <v>4</v>
      </c>
      <c r="M147" s="73">
        <v>0</v>
      </c>
      <c r="N147" s="73">
        <v>0</v>
      </c>
      <c r="O147" s="73">
        <v>0</v>
      </c>
      <c r="P147" s="73">
        <v>0</v>
      </c>
      <c r="Q147" s="73">
        <v>0</v>
      </c>
      <c r="R147" s="73">
        <v>1</v>
      </c>
      <c r="S147" s="73">
        <v>1</v>
      </c>
      <c r="T147" s="73">
        <v>1</v>
      </c>
      <c r="U147" s="73">
        <v>0</v>
      </c>
      <c r="V147" s="72">
        <f t="shared" si="39"/>
        <v>3</v>
      </c>
      <c r="W147" s="72">
        <f t="shared" si="40"/>
        <v>7</v>
      </c>
    </row>
    <row r="148" spans="1:23" x14ac:dyDescent="0.25">
      <c r="A148" s="77" t="s">
        <v>32</v>
      </c>
      <c r="B148" s="35" t="s">
        <v>52</v>
      </c>
      <c r="C148" s="73">
        <v>0</v>
      </c>
      <c r="D148" s="73">
        <v>0</v>
      </c>
      <c r="E148" s="73">
        <v>0</v>
      </c>
      <c r="F148" s="73">
        <v>0</v>
      </c>
      <c r="G148" s="73">
        <v>0</v>
      </c>
      <c r="H148" s="73">
        <v>2</v>
      </c>
      <c r="I148" s="73">
        <v>2</v>
      </c>
      <c r="J148" s="73">
        <v>1</v>
      </c>
      <c r="K148" s="73">
        <v>1</v>
      </c>
      <c r="L148" s="72">
        <f t="shared" si="38"/>
        <v>6</v>
      </c>
      <c r="M148" s="73">
        <v>0</v>
      </c>
      <c r="N148" s="73">
        <v>0</v>
      </c>
      <c r="O148" s="73">
        <v>0</v>
      </c>
      <c r="P148" s="73">
        <v>0</v>
      </c>
      <c r="Q148" s="73">
        <v>0</v>
      </c>
      <c r="R148" s="73">
        <v>0</v>
      </c>
      <c r="S148" s="73">
        <v>0</v>
      </c>
      <c r="T148" s="73">
        <v>4</v>
      </c>
      <c r="U148" s="73">
        <v>2</v>
      </c>
      <c r="V148" s="72">
        <f t="shared" si="39"/>
        <v>6</v>
      </c>
      <c r="W148" s="72">
        <f t="shared" si="40"/>
        <v>12</v>
      </c>
    </row>
    <row r="149" spans="1:23" x14ac:dyDescent="0.25">
      <c r="A149" s="77" t="s">
        <v>33</v>
      </c>
      <c r="B149" s="35" t="s">
        <v>53</v>
      </c>
      <c r="C149" s="73">
        <v>0</v>
      </c>
      <c r="D149" s="73">
        <v>0</v>
      </c>
      <c r="E149" s="73">
        <v>0</v>
      </c>
      <c r="F149" s="73">
        <v>0</v>
      </c>
      <c r="G149" s="73">
        <v>0</v>
      </c>
      <c r="H149" s="73">
        <v>0</v>
      </c>
      <c r="I149" s="73">
        <v>0</v>
      </c>
      <c r="J149" s="73">
        <v>0</v>
      </c>
      <c r="K149" s="73">
        <v>0</v>
      </c>
      <c r="L149" s="72">
        <f t="shared" si="38"/>
        <v>0</v>
      </c>
      <c r="M149" s="73">
        <v>0</v>
      </c>
      <c r="N149" s="73">
        <v>0</v>
      </c>
      <c r="O149" s="73">
        <v>0</v>
      </c>
      <c r="P149" s="73">
        <v>0</v>
      </c>
      <c r="Q149" s="73">
        <v>0</v>
      </c>
      <c r="R149" s="73">
        <v>0</v>
      </c>
      <c r="S149" s="73">
        <v>0</v>
      </c>
      <c r="T149" s="73">
        <v>0</v>
      </c>
      <c r="U149" s="73">
        <v>0</v>
      </c>
      <c r="V149" s="72">
        <f t="shared" si="39"/>
        <v>0</v>
      </c>
      <c r="W149" s="72">
        <f t="shared" si="40"/>
        <v>0</v>
      </c>
    </row>
    <row r="150" spans="1:23" x14ac:dyDescent="0.25">
      <c r="A150" s="77" t="s">
        <v>34</v>
      </c>
      <c r="B150" s="35" t="s">
        <v>54</v>
      </c>
      <c r="C150" s="73">
        <v>0</v>
      </c>
      <c r="D150" s="73">
        <v>0</v>
      </c>
      <c r="E150" s="73">
        <v>0</v>
      </c>
      <c r="F150" s="73">
        <v>0</v>
      </c>
      <c r="G150" s="73">
        <v>0</v>
      </c>
      <c r="H150" s="73">
        <v>0</v>
      </c>
      <c r="I150" s="73">
        <v>1</v>
      </c>
      <c r="J150" s="73">
        <v>2</v>
      </c>
      <c r="K150" s="73">
        <v>2</v>
      </c>
      <c r="L150" s="72">
        <f t="shared" si="38"/>
        <v>5</v>
      </c>
      <c r="M150" s="73">
        <v>0</v>
      </c>
      <c r="N150" s="73">
        <v>0</v>
      </c>
      <c r="O150" s="73">
        <v>0</v>
      </c>
      <c r="P150" s="73">
        <v>0</v>
      </c>
      <c r="Q150" s="73">
        <v>0</v>
      </c>
      <c r="R150" s="73">
        <v>3</v>
      </c>
      <c r="S150" s="73">
        <v>2</v>
      </c>
      <c r="T150" s="73">
        <v>0</v>
      </c>
      <c r="U150" s="73">
        <v>1</v>
      </c>
      <c r="V150" s="72">
        <f t="shared" si="39"/>
        <v>6</v>
      </c>
      <c r="W150" s="72">
        <f t="shared" si="40"/>
        <v>11</v>
      </c>
    </row>
    <row r="151" spans="1:23" x14ac:dyDescent="0.25">
      <c r="A151" s="77" t="s">
        <v>35</v>
      </c>
      <c r="B151" s="35" t="s">
        <v>55</v>
      </c>
      <c r="C151" s="73">
        <v>0</v>
      </c>
      <c r="D151" s="73">
        <v>0</v>
      </c>
      <c r="E151" s="73">
        <v>0</v>
      </c>
      <c r="F151" s="73">
        <v>0</v>
      </c>
      <c r="G151" s="73">
        <v>0</v>
      </c>
      <c r="H151" s="73">
        <v>0</v>
      </c>
      <c r="I151" s="73">
        <v>0</v>
      </c>
      <c r="J151" s="73">
        <v>0</v>
      </c>
      <c r="K151" s="73">
        <v>0</v>
      </c>
      <c r="L151" s="72">
        <f t="shared" si="38"/>
        <v>0</v>
      </c>
      <c r="M151" s="73">
        <v>0</v>
      </c>
      <c r="N151" s="73">
        <v>0</v>
      </c>
      <c r="O151" s="73">
        <v>0</v>
      </c>
      <c r="P151" s="73">
        <v>0</v>
      </c>
      <c r="Q151" s="73">
        <v>0</v>
      </c>
      <c r="R151" s="73">
        <v>0</v>
      </c>
      <c r="S151" s="73">
        <v>0</v>
      </c>
      <c r="T151" s="73">
        <v>0</v>
      </c>
      <c r="U151" s="73">
        <v>0</v>
      </c>
      <c r="V151" s="72">
        <f t="shared" si="39"/>
        <v>0</v>
      </c>
      <c r="W151" s="72">
        <f t="shared" si="40"/>
        <v>0</v>
      </c>
    </row>
    <row r="152" spans="1:23" x14ac:dyDescent="0.25">
      <c r="A152" s="77" t="s">
        <v>36</v>
      </c>
      <c r="B152" s="35" t="s">
        <v>56</v>
      </c>
      <c r="C152" s="73">
        <v>0</v>
      </c>
      <c r="D152" s="73">
        <v>0</v>
      </c>
      <c r="E152" s="73">
        <v>0</v>
      </c>
      <c r="F152" s="73">
        <v>0</v>
      </c>
      <c r="G152" s="73">
        <v>0</v>
      </c>
      <c r="H152" s="73">
        <v>0</v>
      </c>
      <c r="I152" s="73">
        <v>0</v>
      </c>
      <c r="J152" s="73">
        <v>0</v>
      </c>
      <c r="K152" s="73">
        <v>0</v>
      </c>
      <c r="L152" s="72">
        <f t="shared" si="38"/>
        <v>0</v>
      </c>
      <c r="M152" s="73">
        <v>0</v>
      </c>
      <c r="N152" s="73">
        <v>0</v>
      </c>
      <c r="O152" s="73">
        <v>0</v>
      </c>
      <c r="P152" s="73">
        <v>0</v>
      </c>
      <c r="Q152" s="73">
        <v>0</v>
      </c>
      <c r="R152" s="73">
        <v>0</v>
      </c>
      <c r="S152" s="73">
        <v>0</v>
      </c>
      <c r="T152" s="73">
        <v>0</v>
      </c>
      <c r="U152" s="73">
        <v>0</v>
      </c>
      <c r="V152" s="72">
        <f t="shared" si="39"/>
        <v>0</v>
      </c>
      <c r="W152" s="72">
        <f t="shared" si="40"/>
        <v>0</v>
      </c>
    </row>
    <row r="153" spans="1:23" x14ac:dyDescent="0.25">
      <c r="A153" s="77" t="s">
        <v>37</v>
      </c>
      <c r="B153" s="35" t="s">
        <v>57</v>
      </c>
      <c r="C153" s="73">
        <v>0</v>
      </c>
      <c r="D153" s="73">
        <v>0</v>
      </c>
      <c r="E153" s="73">
        <v>0</v>
      </c>
      <c r="F153" s="73">
        <v>0</v>
      </c>
      <c r="G153" s="73">
        <v>0</v>
      </c>
      <c r="H153" s="73">
        <v>0</v>
      </c>
      <c r="I153" s="73">
        <v>0</v>
      </c>
      <c r="J153" s="73">
        <v>0</v>
      </c>
      <c r="K153" s="73">
        <v>0</v>
      </c>
      <c r="L153" s="72">
        <f t="shared" si="38"/>
        <v>0</v>
      </c>
      <c r="M153" s="73">
        <v>0</v>
      </c>
      <c r="N153" s="73">
        <v>0</v>
      </c>
      <c r="O153" s="73">
        <v>0</v>
      </c>
      <c r="P153" s="73">
        <v>0</v>
      </c>
      <c r="Q153" s="73">
        <v>0</v>
      </c>
      <c r="R153" s="73">
        <v>0</v>
      </c>
      <c r="S153" s="73">
        <v>0</v>
      </c>
      <c r="T153" s="73">
        <v>0</v>
      </c>
      <c r="U153" s="73">
        <v>0</v>
      </c>
      <c r="V153" s="72">
        <f t="shared" si="39"/>
        <v>0</v>
      </c>
      <c r="W153" s="72">
        <f t="shared" si="40"/>
        <v>0</v>
      </c>
    </row>
    <row r="154" spans="1:23" x14ac:dyDescent="0.25">
      <c r="A154" s="77" t="s">
        <v>38</v>
      </c>
      <c r="B154" s="35" t="s">
        <v>58</v>
      </c>
      <c r="C154" s="73">
        <v>0</v>
      </c>
      <c r="D154" s="73">
        <v>0</v>
      </c>
      <c r="E154" s="73">
        <v>0</v>
      </c>
      <c r="F154" s="73">
        <v>0</v>
      </c>
      <c r="G154" s="73">
        <v>0</v>
      </c>
      <c r="H154" s="73">
        <v>0</v>
      </c>
      <c r="I154" s="73">
        <v>2</v>
      </c>
      <c r="J154" s="73">
        <v>1</v>
      </c>
      <c r="K154" s="73">
        <v>2</v>
      </c>
      <c r="L154" s="72">
        <f t="shared" si="38"/>
        <v>5</v>
      </c>
      <c r="M154" s="73">
        <v>0</v>
      </c>
      <c r="N154" s="73">
        <v>0</v>
      </c>
      <c r="O154" s="73">
        <v>0</v>
      </c>
      <c r="P154" s="73">
        <v>0</v>
      </c>
      <c r="Q154" s="73">
        <v>0</v>
      </c>
      <c r="R154" s="73">
        <v>0</v>
      </c>
      <c r="S154" s="73">
        <v>0</v>
      </c>
      <c r="T154" s="73">
        <v>0</v>
      </c>
      <c r="U154" s="73">
        <v>0</v>
      </c>
      <c r="V154" s="72">
        <f t="shared" si="39"/>
        <v>0</v>
      </c>
      <c r="W154" s="72">
        <f t="shared" si="40"/>
        <v>5</v>
      </c>
    </row>
    <row r="155" spans="1:23" x14ac:dyDescent="0.25">
      <c r="A155" s="77" t="s">
        <v>39</v>
      </c>
      <c r="B155" s="35" t="s">
        <v>59</v>
      </c>
      <c r="C155" s="73">
        <v>0</v>
      </c>
      <c r="D155" s="73">
        <v>0</v>
      </c>
      <c r="E155" s="73">
        <v>0</v>
      </c>
      <c r="F155" s="73">
        <v>0</v>
      </c>
      <c r="G155" s="73">
        <v>0</v>
      </c>
      <c r="H155" s="73">
        <v>0</v>
      </c>
      <c r="I155" s="73">
        <v>0</v>
      </c>
      <c r="J155" s="73">
        <v>2</v>
      </c>
      <c r="K155" s="73">
        <v>0</v>
      </c>
      <c r="L155" s="72">
        <f t="shared" si="38"/>
        <v>2</v>
      </c>
      <c r="M155" s="73">
        <v>0</v>
      </c>
      <c r="N155" s="73">
        <v>0</v>
      </c>
      <c r="O155" s="73">
        <v>0</v>
      </c>
      <c r="P155" s="73">
        <v>0</v>
      </c>
      <c r="Q155" s="73">
        <v>0</v>
      </c>
      <c r="R155" s="73">
        <v>0</v>
      </c>
      <c r="S155" s="73">
        <v>0</v>
      </c>
      <c r="T155" s="73">
        <v>1</v>
      </c>
      <c r="U155" s="73">
        <v>2</v>
      </c>
      <c r="V155" s="72">
        <f t="shared" si="39"/>
        <v>3</v>
      </c>
      <c r="W155" s="72">
        <f t="shared" si="40"/>
        <v>5</v>
      </c>
    </row>
    <row r="156" spans="1:23" x14ac:dyDescent="0.25">
      <c r="A156" s="78" t="s">
        <v>40</v>
      </c>
      <c r="B156" s="35" t="s">
        <v>60</v>
      </c>
      <c r="C156" s="73">
        <v>0</v>
      </c>
      <c r="D156" s="73">
        <v>0</v>
      </c>
      <c r="E156" s="73">
        <v>0</v>
      </c>
      <c r="F156" s="73">
        <v>0</v>
      </c>
      <c r="G156" s="73">
        <v>0</v>
      </c>
      <c r="H156" s="73">
        <v>0</v>
      </c>
      <c r="I156" s="73">
        <v>2</v>
      </c>
      <c r="J156" s="73">
        <v>0</v>
      </c>
      <c r="K156" s="73">
        <v>0</v>
      </c>
      <c r="L156" s="72">
        <f t="shared" si="38"/>
        <v>2</v>
      </c>
      <c r="M156" s="73">
        <v>0</v>
      </c>
      <c r="N156" s="73">
        <v>0</v>
      </c>
      <c r="O156" s="73">
        <v>0</v>
      </c>
      <c r="P156" s="73">
        <v>0</v>
      </c>
      <c r="Q156" s="73">
        <v>0</v>
      </c>
      <c r="R156" s="73">
        <v>0</v>
      </c>
      <c r="S156" s="73">
        <v>0</v>
      </c>
      <c r="T156" s="73">
        <v>0</v>
      </c>
      <c r="U156" s="73">
        <v>0</v>
      </c>
      <c r="V156" s="72">
        <f t="shared" si="39"/>
        <v>0</v>
      </c>
      <c r="W156" s="72">
        <f t="shared" si="40"/>
        <v>2</v>
      </c>
    </row>
    <row r="157" spans="1:23" x14ac:dyDescent="0.25">
      <c r="A157" s="78" t="s">
        <v>106</v>
      </c>
      <c r="B157" s="35" t="s">
        <v>107</v>
      </c>
      <c r="C157" s="73">
        <v>0</v>
      </c>
      <c r="D157" s="73">
        <v>0</v>
      </c>
      <c r="E157" s="73">
        <v>0</v>
      </c>
      <c r="F157" s="73">
        <v>0</v>
      </c>
      <c r="G157" s="73">
        <v>0</v>
      </c>
      <c r="H157" s="73">
        <v>2</v>
      </c>
      <c r="I157" s="73">
        <v>0</v>
      </c>
      <c r="J157" s="73">
        <v>4</v>
      </c>
      <c r="K157" s="73">
        <v>1</v>
      </c>
      <c r="L157" s="72">
        <f t="shared" si="38"/>
        <v>7</v>
      </c>
      <c r="M157" s="73">
        <v>0</v>
      </c>
      <c r="N157" s="73">
        <v>0</v>
      </c>
      <c r="O157" s="73">
        <v>0</v>
      </c>
      <c r="P157" s="73">
        <v>0</v>
      </c>
      <c r="Q157" s="73">
        <v>0</v>
      </c>
      <c r="R157" s="73">
        <v>0</v>
      </c>
      <c r="S157" s="73">
        <v>1</v>
      </c>
      <c r="T157" s="73">
        <v>1</v>
      </c>
      <c r="U157" s="73">
        <v>0</v>
      </c>
      <c r="V157" s="72">
        <f t="shared" si="39"/>
        <v>2</v>
      </c>
      <c r="W157" s="72">
        <f t="shared" si="40"/>
        <v>9</v>
      </c>
    </row>
    <row r="158" spans="1:23" x14ac:dyDescent="0.25">
      <c r="A158" s="130" t="s">
        <v>112</v>
      </c>
      <c r="B158" s="130"/>
      <c r="C158" s="74"/>
      <c r="D158" s="74"/>
      <c r="E158" s="74"/>
      <c r="F158" s="74"/>
      <c r="G158" s="74"/>
      <c r="H158" s="74"/>
      <c r="I158" s="74"/>
      <c r="J158" s="74"/>
      <c r="K158" s="74"/>
      <c r="L158" s="75"/>
      <c r="M158" s="74"/>
      <c r="N158" s="74"/>
      <c r="O158" s="74"/>
      <c r="P158" s="74"/>
      <c r="Q158" s="74"/>
      <c r="R158" s="74"/>
      <c r="S158" s="74"/>
      <c r="T158" s="74"/>
      <c r="U158" s="74"/>
      <c r="V158" s="74"/>
      <c r="W158" s="74"/>
    </row>
    <row r="159" spans="1:23" x14ac:dyDescent="0.25">
      <c r="C159" s="74"/>
      <c r="D159" s="74"/>
      <c r="E159" s="74"/>
      <c r="F159" s="74"/>
      <c r="G159" s="74"/>
      <c r="H159" s="74"/>
      <c r="I159" s="74"/>
      <c r="J159" s="74"/>
      <c r="K159" s="74"/>
      <c r="L159" s="75"/>
      <c r="M159" s="74"/>
      <c r="N159" s="74"/>
      <c r="O159" s="74"/>
      <c r="P159" s="74"/>
      <c r="Q159" s="74"/>
      <c r="R159" s="74"/>
      <c r="S159" s="74"/>
      <c r="T159" s="74"/>
      <c r="U159" s="74"/>
      <c r="V159" s="74"/>
      <c r="W159" s="74"/>
    </row>
  </sheetData>
  <mergeCells count="16">
    <mergeCell ref="A1:W1"/>
    <mergeCell ref="A2:A3"/>
    <mergeCell ref="B2:B3"/>
    <mergeCell ref="C2:K2"/>
    <mergeCell ref="L2:L3"/>
    <mergeCell ref="M2:U2"/>
    <mergeCell ref="V2:V3"/>
    <mergeCell ref="W2:W3"/>
    <mergeCell ref="A136:B136"/>
    <mergeCell ref="A158:B158"/>
    <mergeCell ref="A4:B4"/>
    <mergeCell ref="A26:B26"/>
    <mergeCell ref="A48:B48"/>
    <mergeCell ref="A70:B70"/>
    <mergeCell ref="A92:B92"/>
    <mergeCell ref="A114:B114"/>
  </mergeCells>
  <pageMargins left="0.7" right="0.7" top="0.75" bottom="0.75" header="0.3" footer="0.3"/>
  <ignoredErrors>
    <ignoredError sqref="V26 V48 L48 V70 L70 V92 L92 L114 V114 L136 V136 L5:L26" formula="1"/>
  </ignoredErrors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7384D2-C930-4C52-BF59-7572A8C9C179}">
  <sheetPr>
    <tabColor rgb="FFFF0000"/>
  </sheetPr>
  <dimension ref="A1:W159"/>
  <sheetViews>
    <sheetView showGridLines="0" tabSelected="1" zoomScale="90" zoomScaleNormal="90" workbookViewId="0">
      <pane ySplit="3" topLeftCell="A4" activePane="bottomLeft" state="frozen"/>
      <selection pane="bottomLeft" activeCell="Q31" sqref="Q31"/>
    </sheetView>
  </sheetViews>
  <sheetFormatPr baseColWidth="10" defaultRowHeight="15" x14ac:dyDescent="0.25"/>
  <cols>
    <col min="2" max="2" width="94.5703125" bestFit="1" customWidth="1"/>
    <col min="3" max="11" width="7.7109375" customWidth="1"/>
    <col min="13" max="21" width="7.7109375" customWidth="1"/>
  </cols>
  <sheetData>
    <row r="1" spans="1:23" ht="30" customHeight="1" x14ac:dyDescent="0.25">
      <c r="A1" s="114" t="s">
        <v>109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</row>
    <row r="2" spans="1:23" x14ac:dyDescent="0.25">
      <c r="A2" s="90" t="s">
        <v>102</v>
      </c>
      <c r="B2" s="90" t="s">
        <v>67</v>
      </c>
      <c r="C2" s="116" t="s">
        <v>11</v>
      </c>
      <c r="D2" s="116"/>
      <c r="E2" s="116"/>
      <c r="F2" s="116"/>
      <c r="G2" s="116"/>
      <c r="H2" s="116"/>
      <c r="I2" s="116"/>
      <c r="J2" s="116"/>
      <c r="K2" s="117"/>
      <c r="L2" s="126" t="s">
        <v>88</v>
      </c>
      <c r="M2" s="120" t="s">
        <v>12</v>
      </c>
      <c r="N2" s="116"/>
      <c r="O2" s="116"/>
      <c r="P2" s="116"/>
      <c r="Q2" s="116"/>
      <c r="R2" s="116"/>
      <c r="S2" s="116"/>
      <c r="T2" s="116"/>
      <c r="U2" s="117"/>
      <c r="V2" s="118" t="s">
        <v>88</v>
      </c>
      <c r="W2" s="121" t="s">
        <v>0</v>
      </c>
    </row>
    <row r="3" spans="1:23" x14ac:dyDescent="0.25">
      <c r="A3" s="115"/>
      <c r="B3" s="115"/>
      <c r="C3" s="61" t="s">
        <v>104</v>
      </c>
      <c r="D3" s="61" t="s">
        <v>83</v>
      </c>
      <c r="E3" s="61" t="s">
        <v>84</v>
      </c>
      <c r="F3" s="61" t="s">
        <v>3</v>
      </c>
      <c r="G3" s="61" t="s">
        <v>4</v>
      </c>
      <c r="H3" s="61" t="s">
        <v>5</v>
      </c>
      <c r="I3" s="61" t="s">
        <v>6</v>
      </c>
      <c r="J3" s="61" t="s">
        <v>7</v>
      </c>
      <c r="K3" s="62" t="s">
        <v>103</v>
      </c>
      <c r="L3" s="127"/>
      <c r="M3" s="61" t="s">
        <v>104</v>
      </c>
      <c r="N3" s="61" t="s">
        <v>83</v>
      </c>
      <c r="O3" s="61" t="s">
        <v>84</v>
      </c>
      <c r="P3" s="61" t="s">
        <v>3</v>
      </c>
      <c r="Q3" s="61" t="s">
        <v>4</v>
      </c>
      <c r="R3" s="61" t="s">
        <v>5</v>
      </c>
      <c r="S3" s="61" t="s">
        <v>6</v>
      </c>
      <c r="T3" s="61" t="s">
        <v>7</v>
      </c>
      <c r="U3" s="62" t="s">
        <v>103</v>
      </c>
      <c r="V3" s="119"/>
      <c r="W3" s="122"/>
    </row>
    <row r="4" spans="1:23" x14ac:dyDescent="0.25">
      <c r="A4" s="128" t="s">
        <v>89</v>
      </c>
      <c r="B4" s="129"/>
      <c r="C4" s="70">
        <f t="shared" ref="C4:V4" si="0">SUM(C5:C25)</f>
        <v>418</v>
      </c>
      <c r="D4" s="70">
        <f t="shared" si="0"/>
        <v>610</v>
      </c>
      <c r="E4" s="70">
        <f t="shared" si="0"/>
        <v>386</v>
      </c>
      <c r="F4" s="70">
        <f t="shared" si="0"/>
        <v>271</v>
      </c>
      <c r="G4" s="70">
        <f t="shared" si="0"/>
        <v>186</v>
      </c>
      <c r="H4" s="70">
        <f t="shared" si="0"/>
        <v>1286</v>
      </c>
      <c r="I4" s="70">
        <f t="shared" si="0"/>
        <v>1989</v>
      </c>
      <c r="J4" s="70">
        <f t="shared" si="0"/>
        <v>1884</v>
      </c>
      <c r="K4" s="70">
        <f t="shared" si="0"/>
        <v>844</v>
      </c>
      <c r="L4" s="70">
        <f t="shared" si="0"/>
        <v>7874</v>
      </c>
      <c r="M4" s="70">
        <f t="shared" si="0"/>
        <v>318</v>
      </c>
      <c r="N4" s="70">
        <f t="shared" si="0"/>
        <v>252</v>
      </c>
      <c r="O4" s="70">
        <f t="shared" si="0"/>
        <v>188</v>
      </c>
      <c r="P4" s="70">
        <f t="shared" si="0"/>
        <v>307</v>
      </c>
      <c r="Q4" s="70">
        <f t="shared" si="0"/>
        <v>321</v>
      </c>
      <c r="R4" s="70">
        <f t="shared" si="0"/>
        <v>4054</v>
      </c>
      <c r="S4" s="70">
        <f t="shared" si="0"/>
        <v>2182</v>
      </c>
      <c r="T4" s="70">
        <f t="shared" si="0"/>
        <v>1798</v>
      </c>
      <c r="U4" s="70">
        <f t="shared" si="0"/>
        <v>975</v>
      </c>
      <c r="V4" s="70">
        <f t="shared" si="0"/>
        <v>10395</v>
      </c>
      <c r="W4" s="70">
        <f>+V4+L4</f>
        <v>18269</v>
      </c>
    </row>
    <row r="5" spans="1:23" x14ac:dyDescent="0.25">
      <c r="A5" s="77" t="s">
        <v>21</v>
      </c>
      <c r="B5" s="35" t="s">
        <v>41</v>
      </c>
      <c r="C5" s="71">
        <f t="shared" ref="C5:K20" si="1">+C27+C49+C71+C93+C115+C137</f>
        <v>17</v>
      </c>
      <c r="D5" s="71">
        <f t="shared" si="1"/>
        <v>46</v>
      </c>
      <c r="E5" s="71">
        <f t="shared" si="1"/>
        <v>20</v>
      </c>
      <c r="F5" s="71">
        <f t="shared" si="1"/>
        <v>6</v>
      </c>
      <c r="G5" s="71">
        <f t="shared" si="1"/>
        <v>1</v>
      </c>
      <c r="H5" s="71">
        <f t="shared" si="1"/>
        <v>27</v>
      </c>
      <c r="I5" s="71">
        <f t="shared" si="1"/>
        <v>38</v>
      </c>
      <c r="J5" s="71">
        <f t="shared" si="1"/>
        <v>32</v>
      </c>
      <c r="K5" s="71">
        <f t="shared" si="1"/>
        <v>10</v>
      </c>
      <c r="L5" s="72">
        <f>SUM(C5:K5)</f>
        <v>197</v>
      </c>
      <c r="M5" s="71">
        <f t="shared" ref="M5:U20" si="2">+M27+M49+M71+M93+M115+M137</f>
        <v>6</v>
      </c>
      <c r="N5" s="71">
        <f t="shared" si="2"/>
        <v>32</v>
      </c>
      <c r="O5" s="71">
        <f t="shared" si="2"/>
        <v>6</v>
      </c>
      <c r="P5" s="71">
        <f t="shared" si="2"/>
        <v>5</v>
      </c>
      <c r="Q5" s="71">
        <f t="shared" si="2"/>
        <v>5</v>
      </c>
      <c r="R5" s="71">
        <f t="shared" si="2"/>
        <v>18</v>
      </c>
      <c r="S5" s="71">
        <f t="shared" si="2"/>
        <v>45</v>
      </c>
      <c r="T5" s="71">
        <f t="shared" si="2"/>
        <v>18</v>
      </c>
      <c r="U5" s="71">
        <f t="shared" si="2"/>
        <v>13</v>
      </c>
      <c r="V5" s="72">
        <f>SUM(M5:U5)</f>
        <v>148</v>
      </c>
      <c r="W5" s="72">
        <f>+V5+L5</f>
        <v>345</v>
      </c>
    </row>
    <row r="6" spans="1:23" x14ac:dyDescent="0.25">
      <c r="A6" s="77" t="s">
        <v>22</v>
      </c>
      <c r="B6" s="35" t="s">
        <v>42</v>
      </c>
      <c r="C6" s="71">
        <f t="shared" si="1"/>
        <v>0</v>
      </c>
      <c r="D6" s="71">
        <f t="shared" si="1"/>
        <v>4</v>
      </c>
      <c r="E6" s="71">
        <f t="shared" si="1"/>
        <v>5</v>
      </c>
      <c r="F6" s="71">
        <f t="shared" si="1"/>
        <v>7</v>
      </c>
      <c r="G6" s="71">
        <f t="shared" si="1"/>
        <v>6</v>
      </c>
      <c r="H6" s="71">
        <f t="shared" si="1"/>
        <v>47</v>
      </c>
      <c r="I6" s="71">
        <f t="shared" si="1"/>
        <v>184</v>
      </c>
      <c r="J6" s="71">
        <f t="shared" si="1"/>
        <v>213</v>
      </c>
      <c r="K6" s="71">
        <f t="shared" si="1"/>
        <v>73</v>
      </c>
      <c r="L6" s="72">
        <f t="shared" ref="L6:L25" si="3">SUM(C6:K6)</f>
        <v>539</v>
      </c>
      <c r="M6" s="71">
        <f t="shared" si="2"/>
        <v>0</v>
      </c>
      <c r="N6" s="71">
        <f t="shared" si="2"/>
        <v>4</v>
      </c>
      <c r="O6" s="71">
        <f t="shared" si="2"/>
        <v>4</v>
      </c>
      <c r="P6" s="71">
        <f t="shared" si="2"/>
        <v>3</v>
      </c>
      <c r="Q6" s="71">
        <f t="shared" si="2"/>
        <v>4</v>
      </c>
      <c r="R6" s="71">
        <f t="shared" si="2"/>
        <v>151</v>
      </c>
      <c r="S6" s="71">
        <f t="shared" si="2"/>
        <v>376</v>
      </c>
      <c r="T6" s="71">
        <f t="shared" si="2"/>
        <v>227</v>
      </c>
      <c r="U6" s="71">
        <f t="shared" si="2"/>
        <v>49</v>
      </c>
      <c r="V6" s="72">
        <f t="shared" ref="V6:V25" si="4">SUM(M6:U6)</f>
        <v>818</v>
      </c>
      <c r="W6" s="72">
        <f t="shared" ref="W6:W25" si="5">+V6+L6</f>
        <v>1357</v>
      </c>
    </row>
    <row r="7" spans="1:23" x14ac:dyDescent="0.25">
      <c r="A7" s="77" t="s">
        <v>23</v>
      </c>
      <c r="B7" s="35" t="s">
        <v>43</v>
      </c>
      <c r="C7" s="71">
        <f t="shared" si="1"/>
        <v>1</v>
      </c>
      <c r="D7" s="71">
        <f t="shared" si="1"/>
        <v>276</v>
      </c>
      <c r="E7" s="71">
        <f t="shared" si="1"/>
        <v>6</v>
      </c>
      <c r="F7" s="71">
        <f t="shared" si="1"/>
        <v>9</v>
      </c>
      <c r="G7" s="71">
        <f t="shared" si="1"/>
        <v>6</v>
      </c>
      <c r="H7" s="71">
        <f t="shared" si="1"/>
        <v>7</v>
      </c>
      <c r="I7" s="71">
        <f t="shared" si="1"/>
        <v>9</v>
      </c>
      <c r="J7" s="71">
        <f t="shared" si="1"/>
        <v>10</v>
      </c>
      <c r="K7" s="71">
        <f t="shared" si="1"/>
        <v>2</v>
      </c>
      <c r="L7" s="72">
        <f t="shared" si="3"/>
        <v>326</v>
      </c>
      <c r="M7" s="71">
        <f t="shared" si="2"/>
        <v>1</v>
      </c>
      <c r="N7" s="71">
        <f t="shared" si="2"/>
        <v>5</v>
      </c>
      <c r="O7" s="71">
        <f t="shared" si="2"/>
        <v>11</v>
      </c>
      <c r="P7" s="71">
        <f t="shared" si="2"/>
        <v>4</v>
      </c>
      <c r="Q7" s="71">
        <f t="shared" si="2"/>
        <v>1</v>
      </c>
      <c r="R7" s="71">
        <f t="shared" si="2"/>
        <v>5</v>
      </c>
      <c r="S7" s="71">
        <f t="shared" si="2"/>
        <v>17</v>
      </c>
      <c r="T7" s="71">
        <f t="shared" si="2"/>
        <v>11</v>
      </c>
      <c r="U7" s="71">
        <f t="shared" si="2"/>
        <v>9</v>
      </c>
      <c r="V7" s="72">
        <f t="shared" si="4"/>
        <v>64</v>
      </c>
      <c r="W7" s="72">
        <f t="shared" si="5"/>
        <v>390</v>
      </c>
    </row>
    <row r="8" spans="1:23" x14ac:dyDescent="0.25">
      <c r="A8" s="77" t="s">
        <v>24</v>
      </c>
      <c r="B8" s="35" t="s">
        <v>44</v>
      </c>
      <c r="C8" s="71">
        <f t="shared" si="1"/>
        <v>2</v>
      </c>
      <c r="D8" s="71">
        <f t="shared" si="1"/>
        <v>1</v>
      </c>
      <c r="E8" s="71">
        <f t="shared" si="1"/>
        <v>3</v>
      </c>
      <c r="F8" s="71">
        <f t="shared" si="1"/>
        <v>5</v>
      </c>
      <c r="G8" s="71">
        <f t="shared" si="1"/>
        <v>3</v>
      </c>
      <c r="H8" s="71">
        <f t="shared" si="1"/>
        <v>37</v>
      </c>
      <c r="I8" s="71">
        <f t="shared" si="1"/>
        <v>120</v>
      </c>
      <c r="J8" s="71">
        <f t="shared" si="1"/>
        <v>117</v>
      </c>
      <c r="K8" s="71">
        <f t="shared" si="1"/>
        <v>34</v>
      </c>
      <c r="L8" s="72">
        <f t="shared" si="3"/>
        <v>322</v>
      </c>
      <c r="M8" s="71">
        <f t="shared" si="2"/>
        <v>3</v>
      </c>
      <c r="N8" s="71">
        <f t="shared" si="2"/>
        <v>3</v>
      </c>
      <c r="O8" s="71">
        <f t="shared" si="2"/>
        <v>2</v>
      </c>
      <c r="P8" s="71">
        <f t="shared" si="2"/>
        <v>2</v>
      </c>
      <c r="Q8" s="71">
        <f t="shared" si="2"/>
        <v>3</v>
      </c>
      <c r="R8" s="71">
        <f t="shared" si="2"/>
        <v>37</v>
      </c>
      <c r="S8" s="71">
        <f t="shared" si="2"/>
        <v>102</v>
      </c>
      <c r="T8" s="71">
        <f t="shared" si="2"/>
        <v>74</v>
      </c>
      <c r="U8" s="71">
        <f t="shared" si="2"/>
        <v>25</v>
      </c>
      <c r="V8" s="72">
        <f t="shared" si="4"/>
        <v>251</v>
      </c>
      <c r="W8" s="72">
        <f t="shared" si="5"/>
        <v>573</v>
      </c>
    </row>
    <row r="9" spans="1:23" x14ac:dyDescent="0.25">
      <c r="A9" s="77" t="s">
        <v>25</v>
      </c>
      <c r="B9" s="35" t="s">
        <v>45</v>
      </c>
      <c r="C9" s="71">
        <f t="shared" si="1"/>
        <v>0</v>
      </c>
      <c r="D9" s="71">
        <f t="shared" si="1"/>
        <v>0</v>
      </c>
      <c r="E9" s="71">
        <f t="shared" si="1"/>
        <v>6</v>
      </c>
      <c r="F9" s="71">
        <f t="shared" si="1"/>
        <v>18</v>
      </c>
      <c r="G9" s="71">
        <f t="shared" si="1"/>
        <v>16</v>
      </c>
      <c r="H9" s="71">
        <f t="shared" si="1"/>
        <v>117</v>
      </c>
      <c r="I9" s="71">
        <f t="shared" si="1"/>
        <v>47</v>
      </c>
      <c r="J9" s="71">
        <f t="shared" si="1"/>
        <v>12</v>
      </c>
      <c r="K9" s="71">
        <f t="shared" si="1"/>
        <v>3</v>
      </c>
      <c r="L9" s="72">
        <f t="shared" si="3"/>
        <v>219</v>
      </c>
      <c r="M9" s="71">
        <f t="shared" si="2"/>
        <v>0</v>
      </c>
      <c r="N9" s="71">
        <f t="shared" si="2"/>
        <v>0</v>
      </c>
      <c r="O9" s="71">
        <f t="shared" si="2"/>
        <v>2</v>
      </c>
      <c r="P9" s="71">
        <f t="shared" si="2"/>
        <v>56</v>
      </c>
      <c r="Q9" s="71">
        <f t="shared" si="2"/>
        <v>37</v>
      </c>
      <c r="R9" s="71">
        <f t="shared" si="2"/>
        <v>90</v>
      </c>
      <c r="S9" s="71">
        <f t="shared" si="2"/>
        <v>51</v>
      </c>
      <c r="T9" s="71">
        <f t="shared" si="2"/>
        <v>23</v>
      </c>
      <c r="U9" s="71">
        <f t="shared" si="2"/>
        <v>7</v>
      </c>
      <c r="V9" s="72">
        <f t="shared" si="4"/>
        <v>266</v>
      </c>
      <c r="W9" s="72">
        <f t="shared" si="5"/>
        <v>485</v>
      </c>
    </row>
    <row r="10" spans="1:23" x14ac:dyDescent="0.25">
      <c r="A10" s="77" t="s">
        <v>26</v>
      </c>
      <c r="B10" s="35" t="s">
        <v>46</v>
      </c>
      <c r="C10" s="71">
        <f t="shared" si="1"/>
        <v>8</v>
      </c>
      <c r="D10" s="71">
        <f t="shared" si="1"/>
        <v>7</v>
      </c>
      <c r="E10" s="71">
        <f t="shared" si="1"/>
        <v>9</v>
      </c>
      <c r="F10" s="71">
        <f t="shared" si="1"/>
        <v>11</v>
      </c>
      <c r="G10" s="71">
        <f t="shared" si="1"/>
        <v>6</v>
      </c>
      <c r="H10" s="71">
        <f t="shared" si="1"/>
        <v>26</v>
      </c>
      <c r="I10" s="71">
        <f t="shared" si="1"/>
        <v>31</v>
      </c>
      <c r="J10" s="71">
        <f t="shared" si="1"/>
        <v>19</v>
      </c>
      <c r="K10" s="71">
        <f t="shared" si="1"/>
        <v>8</v>
      </c>
      <c r="L10" s="72">
        <f t="shared" si="3"/>
        <v>125</v>
      </c>
      <c r="M10" s="71">
        <f t="shared" si="2"/>
        <v>5</v>
      </c>
      <c r="N10" s="71">
        <f t="shared" si="2"/>
        <v>7</v>
      </c>
      <c r="O10" s="71">
        <f t="shared" si="2"/>
        <v>8</v>
      </c>
      <c r="P10" s="71">
        <f t="shared" si="2"/>
        <v>13</v>
      </c>
      <c r="Q10" s="71">
        <f t="shared" si="2"/>
        <v>6</v>
      </c>
      <c r="R10" s="71">
        <f t="shared" si="2"/>
        <v>25</v>
      </c>
      <c r="S10" s="71">
        <f t="shared" si="2"/>
        <v>34</v>
      </c>
      <c r="T10" s="71">
        <f t="shared" si="2"/>
        <v>23</v>
      </c>
      <c r="U10" s="71">
        <f t="shared" si="2"/>
        <v>12</v>
      </c>
      <c r="V10" s="72">
        <f t="shared" si="4"/>
        <v>133</v>
      </c>
      <c r="W10" s="72">
        <f t="shared" si="5"/>
        <v>258</v>
      </c>
    </row>
    <row r="11" spans="1:23" x14ac:dyDescent="0.25">
      <c r="A11" s="77" t="s">
        <v>27</v>
      </c>
      <c r="B11" s="35" t="s">
        <v>47</v>
      </c>
      <c r="C11" s="71">
        <f t="shared" si="1"/>
        <v>0</v>
      </c>
      <c r="D11" s="71">
        <f t="shared" si="1"/>
        <v>1</v>
      </c>
      <c r="E11" s="71">
        <f t="shared" si="1"/>
        <v>0</v>
      </c>
      <c r="F11" s="71">
        <f t="shared" si="1"/>
        <v>0</v>
      </c>
      <c r="G11" s="71">
        <f t="shared" si="1"/>
        <v>1</v>
      </c>
      <c r="H11" s="71">
        <f t="shared" si="1"/>
        <v>14</v>
      </c>
      <c r="I11" s="71">
        <f t="shared" si="1"/>
        <v>65</v>
      </c>
      <c r="J11" s="71">
        <f t="shared" si="1"/>
        <v>101</v>
      </c>
      <c r="K11" s="71">
        <f t="shared" si="1"/>
        <v>38</v>
      </c>
      <c r="L11" s="72">
        <f t="shared" si="3"/>
        <v>220</v>
      </c>
      <c r="M11" s="71">
        <f t="shared" si="2"/>
        <v>1</v>
      </c>
      <c r="N11" s="71">
        <f t="shared" si="2"/>
        <v>1</v>
      </c>
      <c r="O11" s="71">
        <f t="shared" si="2"/>
        <v>1</v>
      </c>
      <c r="P11" s="71">
        <f t="shared" si="2"/>
        <v>0</v>
      </c>
      <c r="Q11" s="71">
        <f t="shared" si="2"/>
        <v>1</v>
      </c>
      <c r="R11" s="71">
        <f t="shared" si="2"/>
        <v>12</v>
      </c>
      <c r="S11" s="71">
        <f t="shared" si="2"/>
        <v>70</v>
      </c>
      <c r="T11" s="71">
        <f t="shared" si="2"/>
        <v>137</v>
      </c>
      <c r="U11" s="71">
        <f t="shared" si="2"/>
        <v>49</v>
      </c>
      <c r="V11" s="72">
        <f t="shared" si="4"/>
        <v>272</v>
      </c>
      <c r="W11" s="72">
        <f t="shared" si="5"/>
        <v>492</v>
      </c>
    </row>
    <row r="12" spans="1:23" x14ac:dyDescent="0.25">
      <c r="A12" s="77" t="s">
        <v>28</v>
      </c>
      <c r="B12" s="35" t="s">
        <v>48</v>
      </c>
      <c r="C12" s="71">
        <f t="shared" si="1"/>
        <v>0</v>
      </c>
      <c r="D12" s="71">
        <f t="shared" si="1"/>
        <v>0</v>
      </c>
      <c r="E12" s="71">
        <f t="shared" si="1"/>
        <v>0</v>
      </c>
      <c r="F12" s="71">
        <f t="shared" si="1"/>
        <v>1</v>
      </c>
      <c r="G12" s="71">
        <f t="shared" si="1"/>
        <v>1</v>
      </c>
      <c r="H12" s="71">
        <f t="shared" si="1"/>
        <v>1</v>
      </c>
      <c r="I12" s="71">
        <f t="shared" si="1"/>
        <v>1</v>
      </c>
      <c r="J12" s="71">
        <f t="shared" si="1"/>
        <v>4</v>
      </c>
      <c r="K12" s="71">
        <f t="shared" si="1"/>
        <v>0</v>
      </c>
      <c r="L12" s="72">
        <f t="shared" si="3"/>
        <v>8</v>
      </c>
      <c r="M12" s="71">
        <f t="shared" si="2"/>
        <v>1</v>
      </c>
      <c r="N12" s="71">
        <f t="shared" si="2"/>
        <v>0</v>
      </c>
      <c r="O12" s="71">
        <f t="shared" si="2"/>
        <v>0</v>
      </c>
      <c r="P12" s="71">
        <f t="shared" si="2"/>
        <v>1</v>
      </c>
      <c r="Q12" s="71">
        <f t="shared" si="2"/>
        <v>0</v>
      </c>
      <c r="R12" s="71">
        <f t="shared" si="2"/>
        <v>4</v>
      </c>
      <c r="S12" s="71">
        <f t="shared" si="2"/>
        <v>6</v>
      </c>
      <c r="T12" s="71">
        <f t="shared" si="2"/>
        <v>5</v>
      </c>
      <c r="U12" s="71">
        <f t="shared" si="2"/>
        <v>0</v>
      </c>
      <c r="V12" s="72">
        <f t="shared" si="4"/>
        <v>17</v>
      </c>
      <c r="W12" s="72">
        <f t="shared" si="5"/>
        <v>25</v>
      </c>
    </row>
    <row r="13" spans="1:23" x14ac:dyDescent="0.25">
      <c r="A13" s="77" t="s">
        <v>29</v>
      </c>
      <c r="B13" s="35" t="s">
        <v>49</v>
      </c>
      <c r="C13" s="71">
        <f t="shared" si="1"/>
        <v>0</v>
      </c>
      <c r="D13" s="71">
        <f t="shared" si="1"/>
        <v>0</v>
      </c>
      <c r="E13" s="71">
        <f t="shared" si="1"/>
        <v>2</v>
      </c>
      <c r="F13" s="71">
        <f t="shared" si="1"/>
        <v>6</v>
      </c>
      <c r="G13" s="71">
        <f t="shared" si="1"/>
        <v>4</v>
      </c>
      <c r="H13" s="71">
        <f t="shared" si="1"/>
        <v>66</v>
      </c>
      <c r="I13" s="71">
        <f t="shared" si="1"/>
        <v>389</v>
      </c>
      <c r="J13" s="71">
        <f t="shared" si="1"/>
        <v>457</v>
      </c>
      <c r="K13" s="71">
        <f t="shared" si="1"/>
        <v>212</v>
      </c>
      <c r="L13" s="72">
        <f t="shared" si="3"/>
        <v>1136</v>
      </c>
      <c r="M13" s="71">
        <f t="shared" si="2"/>
        <v>0</v>
      </c>
      <c r="N13" s="71">
        <f t="shared" si="2"/>
        <v>1</v>
      </c>
      <c r="O13" s="71">
        <f t="shared" si="2"/>
        <v>1</v>
      </c>
      <c r="P13" s="71">
        <f t="shared" si="2"/>
        <v>2</v>
      </c>
      <c r="Q13" s="71">
        <f t="shared" si="2"/>
        <v>1</v>
      </c>
      <c r="R13" s="71">
        <f t="shared" si="2"/>
        <v>46</v>
      </c>
      <c r="S13" s="71">
        <f t="shared" si="2"/>
        <v>212</v>
      </c>
      <c r="T13" s="71">
        <f t="shared" si="2"/>
        <v>320</v>
      </c>
      <c r="U13" s="71">
        <f t="shared" si="2"/>
        <v>222</v>
      </c>
      <c r="V13" s="72">
        <f t="shared" si="4"/>
        <v>805</v>
      </c>
      <c r="W13" s="72">
        <f t="shared" si="5"/>
        <v>1941</v>
      </c>
    </row>
    <row r="14" spans="1:23" x14ac:dyDescent="0.25">
      <c r="A14" s="77" t="s">
        <v>30</v>
      </c>
      <c r="B14" s="35" t="s">
        <v>50</v>
      </c>
      <c r="C14" s="71">
        <f t="shared" si="1"/>
        <v>124</v>
      </c>
      <c r="D14" s="71">
        <f t="shared" si="1"/>
        <v>136</v>
      </c>
      <c r="E14" s="71">
        <f t="shared" si="1"/>
        <v>68</v>
      </c>
      <c r="F14" s="71">
        <f t="shared" si="1"/>
        <v>13</v>
      </c>
      <c r="G14" s="71">
        <f t="shared" si="1"/>
        <v>8</v>
      </c>
      <c r="H14" s="71">
        <f t="shared" si="1"/>
        <v>46</v>
      </c>
      <c r="I14" s="71">
        <f t="shared" si="1"/>
        <v>68</v>
      </c>
      <c r="J14" s="71">
        <f t="shared" si="1"/>
        <v>136</v>
      </c>
      <c r="K14" s="71">
        <f t="shared" si="1"/>
        <v>142</v>
      </c>
      <c r="L14" s="72">
        <f t="shared" si="3"/>
        <v>741</v>
      </c>
      <c r="M14" s="71">
        <f t="shared" si="2"/>
        <v>98</v>
      </c>
      <c r="N14" s="71">
        <f t="shared" si="2"/>
        <v>109</v>
      </c>
      <c r="O14" s="71">
        <f t="shared" si="2"/>
        <v>40</v>
      </c>
      <c r="P14" s="71">
        <f t="shared" si="2"/>
        <v>20</v>
      </c>
      <c r="Q14" s="71">
        <f t="shared" si="2"/>
        <v>2</v>
      </c>
      <c r="R14" s="71">
        <f t="shared" si="2"/>
        <v>32</v>
      </c>
      <c r="S14" s="71">
        <f t="shared" si="2"/>
        <v>79</v>
      </c>
      <c r="T14" s="71">
        <f t="shared" si="2"/>
        <v>161</v>
      </c>
      <c r="U14" s="71">
        <f t="shared" si="2"/>
        <v>143</v>
      </c>
      <c r="V14" s="72">
        <f t="shared" si="4"/>
        <v>684</v>
      </c>
      <c r="W14" s="72">
        <f t="shared" si="5"/>
        <v>1425</v>
      </c>
    </row>
    <row r="15" spans="1:23" x14ac:dyDescent="0.25">
      <c r="A15" s="77" t="s">
        <v>31</v>
      </c>
      <c r="B15" s="35" t="s">
        <v>51</v>
      </c>
      <c r="C15" s="71">
        <f t="shared" si="1"/>
        <v>4</v>
      </c>
      <c r="D15" s="71">
        <f t="shared" si="1"/>
        <v>14</v>
      </c>
      <c r="E15" s="71">
        <f t="shared" si="1"/>
        <v>59</v>
      </c>
      <c r="F15" s="71">
        <f t="shared" si="1"/>
        <v>53</v>
      </c>
      <c r="G15" s="71">
        <f t="shared" si="1"/>
        <v>41</v>
      </c>
      <c r="H15" s="71">
        <f t="shared" si="1"/>
        <v>303</v>
      </c>
      <c r="I15" s="71">
        <f t="shared" si="1"/>
        <v>378</v>
      </c>
      <c r="J15" s="71">
        <f t="shared" si="1"/>
        <v>241</v>
      </c>
      <c r="K15" s="71">
        <f t="shared" si="1"/>
        <v>87</v>
      </c>
      <c r="L15" s="72">
        <f t="shared" si="3"/>
        <v>1180</v>
      </c>
      <c r="M15" s="71">
        <f t="shared" si="2"/>
        <v>3</v>
      </c>
      <c r="N15" s="71">
        <f t="shared" si="2"/>
        <v>15</v>
      </c>
      <c r="O15" s="71">
        <f t="shared" si="2"/>
        <v>37</v>
      </c>
      <c r="P15" s="71">
        <f t="shared" si="2"/>
        <v>55</v>
      </c>
      <c r="Q15" s="71">
        <f t="shared" si="2"/>
        <v>43</v>
      </c>
      <c r="R15" s="71">
        <f t="shared" si="2"/>
        <v>511</v>
      </c>
      <c r="S15" s="71">
        <f t="shared" si="2"/>
        <v>454</v>
      </c>
      <c r="T15" s="71">
        <f t="shared" si="2"/>
        <v>244</v>
      </c>
      <c r="U15" s="71">
        <f t="shared" si="2"/>
        <v>107</v>
      </c>
      <c r="V15" s="72">
        <f t="shared" si="4"/>
        <v>1469</v>
      </c>
      <c r="W15" s="72">
        <f t="shared" si="5"/>
        <v>2649</v>
      </c>
    </row>
    <row r="16" spans="1:23" x14ac:dyDescent="0.25">
      <c r="A16" s="77" t="s">
        <v>32</v>
      </c>
      <c r="B16" s="35" t="s">
        <v>52</v>
      </c>
      <c r="C16" s="71">
        <f t="shared" si="1"/>
        <v>1</v>
      </c>
      <c r="D16" s="71">
        <f t="shared" si="1"/>
        <v>3</v>
      </c>
      <c r="E16" s="71">
        <f t="shared" si="1"/>
        <v>5</v>
      </c>
      <c r="F16" s="71">
        <f t="shared" si="1"/>
        <v>3</v>
      </c>
      <c r="G16" s="71">
        <f t="shared" si="1"/>
        <v>5</v>
      </c>
      <c r="H16" s="71">
        <f t="shared" si="1"/>
        <v>27</v>
      </c>
      <c r="I16" s="71">
        <f t="shared" si="1"/>
        <v>51</v>
      </c>
      <c r="J16" s="71">
        <f t="shared" si="1"/>
        <v>32</v>
      </c>
      <c r="K16" s="71">
        <f t="shared" si="1"/>
        <v>12</v>
      </c>
      <c r="L16" s="72">
        <f t="shared" si="3"/>
        <v>139</v>
      </c>
      <c r="M16" s="71">
        <f t="shared" si="2"/>
        <v>1</v>
      </c>
      <c r="N16" s="71">
        <f t="shared" si="2"/>
        <v>2</v>
      </c>
      <c r="O16" s="71">
        <f t="shared" si="2"/>
        <v>5</v>
      </c>
      <c r="P16" s="71">
        <f t="shared" si="2"/>
        <v>6</v>
      </c>
      <c r="Q16" s="71">
        <f t="shared" si="2"/>
        <v>4</v>
      </c>
      <c r="R16" s="71">
        <f t="shared" si="2"/>
        <v>20</v>
      </c>
      <c r="S16" s="71">
        <f t="shared" si="2"/>
        <v>45</v>
      </c>
      <c r="T16" s="71">
        <f t="shared" si="2"/>
        <v>44</v>
      </c>
      <c r="U16" s="71">
        <f t="shared" si="2"/>
        <v>15</v>
      </c>
      <c r="V16" s="72">
        <f t="shared" si="4"/>
        <v>142</v>
      </c>
      <c r="W16" s="72">
        <f t="shared" si="5"/>
        <v>281</v>
      </c>
    </row>
    <row r="17" spans="1:23" x14ac:dyDescent="0.25">
      <c r="A17" s="77" t="s">
        <v>33</v>
      </c>
      <c r="B17" s="35" t="s">
        <v>53</v>
      </c>
      <c r="C17" s="71">
        <f t="shared" si="1"/>
        <v>1</v>
      </c>
      <c r="D17" s="71">
        <f t="shared" si="1"/>
        <v>5</v>
      </c>
      <c r="E17" s="71">
        <f t="shared" si="1"/>
        <v>11</v>
      </c>
      <c r="F17" s="71">
        <f t="shared" si="1"/>
        <v>4</v>
      </c>
      <c r="G17" s="71">
        <f t="shared" si="1"/>
        <v>7</v>
      </c>
      <c r="H17" s="71">
        <f t="shared" si="1"/>
        <v>55</v>
      </c>
      <c r="I17" s="71">
        <f t="shared" si="1"/>
        <v>66</v>
      </c>
      <c r="J17" s="71">
        <f t="shared" si="1"/>
        <v>52</v>
      </c>
      <c r="K17" s="71">
        <f t="shared" si="1"/>
        <v>10</v>
      </c>
      <c r="L17" s="72">
        <f t="shared" si="3"/>
        <v>211</v>
      </c>
      <c r="M17" s="71">
        <f t="shared" si="2"/>
        <v>0</v>
      </c>
      <c r="N17" s="71">
        <f t="shared" si="2"/>
        <v>5</v>
      </c>
      <c r="O17" s="71">
        <f t="shared" si="2"/>
        <v>7</v>
      </c>
      <c r="P17" s="71">
        <f t="shared" si="2"/>
        <v>23</v>
      </c>
      <c r="Q17" s="71">
        <f t="shared" si="2"/>
        <v>12</v>
      </c>
      <c r="R17" s="71">
        <f t="shared" si="2"/>
        <v>46</v>
      </c>
      <c r="S17" s="71">
        <f t="shared" si="2"/>
        <v>87</v>
      </c>
      <c r="T17" s="71">
        <f t="shared" si="2"/>
        <v>48</v>
      </c>
      <c r="U17" s="71">
        <f t="shared" si="2"/>
        <v>20</v>
      </c>
      <c r="V17" s="72">
        <f t="shared" si="4"/>
        <v>248</v>
      </c>
      <c r="W17" s="72">
        <f t="shared" si="5"/>
        <v>459</v>
      </c>
    </row>
    <row r="18" spans="1:23" x14ac:dyDescent="0.25">
      <c r="A18" s="77" t="s">
        <v>34</v>
      </c>
      <c r="B18" s="35" t="s">
        <v>54</v>
      </c>
      <c r="C18" s="71">
        <f t="shared" si="1"/>
        <v>9</v>
      </c>
      <c r="D18" s="71">
        <f t="shared" si="1"/>
        <v>16</v>
      </c>
      <c r="E18" s="71">
        <f t="shared" si="1"/>
        <v>111</v>
      </c>
      <c r="F18" s="71">
        <f t="shared" si="1"/>
        <v>35</v>
      </c>
      <c r="G18" s="71">
        <f t="shared" si="1"/>
        <v>9</v>
      </c>
      <c r="H18" s="71">
        <f t="shared" si="1"/>
        <v>57</v>
      </c>
      <c r="I18" s="71">
        <f t="shared" si="1"/>
        <v>134</v>
      </c>
      <c r="J18" s="71">
        <f t="shared" si="1"/>
        <v>162</v>
      </c>
      <c r="K18" s="71">
        <f t="shared" si="1"/>
        <v>66</v>
      </c>
      <c r="L18" s="72">
        <f t="shared" si="3"/>
        <v>599</v>
      </c>
      <c r="M18" s="71">
        <f t="shared" si="2"/>
        <v>4</v>
      </c>
      <c r="N18" s="71">
        <f t="shared" si="2"/>
        <v>8</v>
      </c>
      <c r="O18" s="71">
        <f t="shared" si="2"/>
        <v>14</v>
      </c>
      <c r="P18" s="71">
        <f t="shared" si="2"/>
        <v>13</v>
      </c>
      <c r="Q18" s="71">
        <f t="shared" si="2"/>
        <v>15</v>
      </c>
      <c r="R18" s="71">
        <f t="shared" si="2"/>
        <v>239</v>
      </c>
      <c r="S18" s="71">
        <f t="shared" si="2"/>
        <v>253</v>
      </c>
      <c r="T18" s="71">
        <f t="shared" si="2"/>
        <v>114</v>
      </c>
      <c r="U18" s="71">
        <f t="shared" si="2"/>
        <v>72</v>
      </c>
      <c r="V18" s="72">
        <f t="shared" si="4"/>
        <v>732</v>
      </c>
      <c r="W18" s="72">
        <f t="shared" si="5"/>
        <v>1331</v>
      </c>
    </row>
    <row r="19" spans="1:23" x14ac:dyDescent="0.25">
      <c r="A19" s="77" t="s">
        <v>35</v>
      </c>
      <c r="B19" s="35" t="s">
        <v>55</v>
      </c>
      <c r="C19" s="71">
        <f t="shared" si="1"/>
        <v>0</v>
      </c>
      <c r="D19" s="71">
        <f t="shared" si="1"/>
        <v>0</v>
      </c>
      <c r="E19" s="71">
        <f t="shared" si="1"/>
        <v>0</v>
      </c>
      <c r="F19" s="71">
        <f t="shared" si="1"/>
        <v>0</v>
      </c>
      <c r="G19" s="71">
        <f t="shared" si="1"/>
        <v>0</v>
      </c>
      <c r="H19" s="71">
        <f t="shared" si="1"/>
        <v>0</v>
      </c>
      <c r="I19" s="71">
        <f t="shared" si="1"/>
        <v>0</v>
      </c>
      <c r="J19" s="71">
        <f t="shared" si="1"/>
        <v>0</v>
      </c>
      <c r="K19" s="71">
        <f t="shared" si="1"/>
        <v>0</v>
      </c>
      <c r="L19" s="72">
        <f t="shared" si="3"/>
        <v>0</v>
      </c>
      <c r="M19" s="71">
        <f t="shared" si="2"/>
        <v>0</v>
      </c>
      <c r="N19" s="71">
        <f t="shared" si="2"/>
        <v>0</v>
      </c>
      <c r="O19" s="71">
        <f t="shared" si="2"/>
        <v>0</v>
      </c>
      <c r="P19" s="71">
        <f t="shared" si="2"/>
        <v>4</v>
      </c>
      <c r="Q19" s="71">
        <f t="shared" si="2"/>
        <v>130</v>
      </c>
      <c r="R19" s="71">
        <f t="shared" si="2"/>
        <v>2474</v>
      </c>
      <c r="S19" s="71">
        <f t="shared" si="2"/>
        <v>8</v>
      </c>
      <c r="T19" s="71">
        <f t="shared" si="2"/>
        <v>0</v>
      </c>
      <c r="U19" s="71">
        <f t="shared" si="2"/>
        <v>0</v>
      </c>
      <c r="V19" s="72">
        <f t="shared" si="4"/>
        <v>2616</v>
      </c>
      <c r="W19" s="72">
        <f t="shared" si="5"/>
        <v>2616</v>
      </c>
    </row>
    <row r="20" spans="1:23" x14ac:dyDescent="0.25">
      <c r="A20" s="77" t="s">
        <v>36</v>
      </c>
      <c r="B20" s="35" t="s">
        <v>56</v>
      </c>
      <c r="C20" s="71">
        <f t="shared" si="1"/>
        <v>175</v>
      </c>
      <c r="D20" s="71">
        <f t="shared" si="1"/>
        <v>0</v>
      </c>
      <c r="E20" s="71">
        <f t="shared" si="1"/>
        <v>0</v>
      </c>
      <c r="F20" s="71">
        <f t="shared" si="1"/>
        <v>0</v>
      </c>
      <c r="G20" s="71">
        <f t="shared" si="1"/>
        <v>0</v>
      </c>
      <c r="H20" s="71">
        <f t="shared" si="1"/>
        <v>0</v>
      </c>
      <c r="I20" s="71">
        <f t="shared" si="1"/>
        <v>0</v>
      </c>
      <c r="J20" s="71">
        <f t="shared" si="1"/>
        <v>0</v>
      </c>
      <c r="K20" s="71">
        <f t="shared" si="1"/>
        <v>0</v>
      </c>
      <c r="L20" s="72">
        <f t="shared" si="3"/>
        <v>175</v>
      </c>
      <c r="M20" s="71">
        <f t="shared" si="2"/>
        <v>144</v>
      </c>
      <c r="N20" s="71">
        <f t="shared" si="2"/>
        <v>0</v>
      </c>
      <c r="O20" s="71">
        <f t="shared" si="2"/>
        <v>0</v>
      </c>
      <c r="P20" s="71">
        <f t="shared" si="2"/>
        <v>0</v>
      </c>
      <c r="Q20" s="71">
        <f t="shared" si="2"/>
        <v>0</v>
      </c>
      <c r="R20" s="71">
        <f t="shared" si="2"/>
        <v>0</v>
      </c>
      <c r="S20" s="71">
        <f t="shared" si="2"/>
        <v>0</v>
      </c>
      <c r="T20" s="71">
        <f t="shared" si="2"/>
        <v>0</v>
      </c>
      <c r="U20" s="71">
        <f t="shared" si="2"/>
        <v>0</v>
      </c>
      <c r="V20" s="72">
        <f t="shared" si="4"/>
        <v>144</v>
      </c>
      <c r="W20" s="72">
        <f t="shared" si="5"/>
        <v>319</v>
      </c>
    </row>
    <row r="21" spans="1:23" x14ac:dyDescent="0.25">
      <c r="A21" s="77" t="s">
        <v>37</v>
      </c>
      <c r="B21" s="35" t="s">
        <v>57</v>
      </c>
      <c r="C21" s="71">
        <f t="shared" ref="C21:K23" si="6">+C43+C65+C87+C109+C131+C153</f>
        <v>35</v>
      </c>
      <c r="D21" s="71">
        <f t="shared" si="6"/>
        <v>25</v>
      </c>
      <c r="E21" s="71">
        <f t="shared" si="6"/>
        <v>18</v>
      </c>
      <c r="F21" s="71">
        <f t="shared" si="6"/>
        <v>19</v>
      </c>
      <c r="G21" s="71">
        <f t="shared" si="6"/>
        <v>2</v>
      </c>
      <c r="H21" s="71">
        <f t="shared" si="6"/>
        <v>3</v>
      </c>
      <c r="I21" s="71">
        <f t="shared" si="6"/>
        <v>0</v>
      </c>
      <c r="J21" s="71">
        <f t="shared" si="6"/>
        <v>1</v>
      </c>
      <c r="K21" s="71">
        <f t="shared" si="6"/>
        <v>0</v>
      </c>
      <c r="L21" s="72">
        <f t="shared" si="3"/>
        <v>103</v>
      </c>
      <c r="M21" s="71">
        <f t="shared" ref="M21:U23" si="7">+M43+M65+M87+M109+M131+M153</f>
        <v>14</v>
      </c>
      <c r="N21" s="71">
        <f t="shared" si="7"/>
        <v>8</v>
      </c>
      <c r="O21" s="71">
        <f t="shared" si="7"/>
        <v>4</v>
      </c>
      <c r="P21" s="71">
        <f t="shared" si="7"/>
        <v>5</v>
      </c>
      <c r="Q21" s="71">
        <f t="shared" si="7"/>
        <v>2</v>
      </c>
      <c r="R21" s="71">
        <f t="shared" si="7"/>
        <v>7</v>
      </c>
      <c r="S21" s="71">
        <f t="shared" si="7"/>
        <v>5</v>
      </c>
      <c r="T21" s="71">
        <f t="shared" si="7"/>
        <v>1</v>
      </c>
      <c r="U21" s="71">
        <f t="shared" si="7"/>
        <v>4</v>
      </c>
      <c r="V21" s="72">
        <f t="shared" si="4"/>
        <v>50</v>
      </c>
      <c r="W21" s="72">
        <f t="shared" si="5"/>
        <v>153</v>
      </c>
    </row>
    <row r="22" spans="1:23" x14ac:dyDescent="0.25">
      <c r="A22" s="77" t="s">
        <v>38</v>
      </c>
      <c r="B22" s="35" t="s">
        <v>58</v>
      </c>
      <c r="C22" s="71">
        <f t="shared" si="6"/>
        <v>5</v>
      </c>
      <c r="D22" s="71">
        <f t="shared" si="6"/>
        <v>9</v>
      </c>
      <c r="E22" s="71">
        <f t="shared" si="6"/>
        <v>3</v>
      </c>
      <c r="F22" s="71">
        <f t="shared" si="6"/>
        <v>3</v>
      </c>
      <c r="G22" s="71">
        <f t="shared" si="6"/>
        <v>1</v>
      </c>
      <c r="H22" s="71">
        <f t="shared" si="6"/>
        <v>10</v>
      </c>
      <c r="I22" s="71">
        <f t="shared" si="6"/>
        <v>15</v>
      </c>
      <c r="J22" s="71">
        <f t="shared" si="6"/>
        <v>11</v>
      </c>
      <c r="K22" s="71">
        <f t="shared" si="6"/>
        <v>6</v>
      </c>
      <c r="L22" s="72">
        <f t="shared" si="3"/>
        <v>63</v>
      </c>
      <c r="M22" s="71">
        <f t="shared" si="7"/>
        <v>5</v>
      </c>
      <c r="N22" s="71">
        <f t="shared" si="7"/>
        <v>9</v>
      </c>
      <c r="O22" s="71">
        <f t="shared" si="7"/>
        <v>3</v>
      </c>
      <c r="P22" s="71">
        <f t="shared" si="7"/>
        <v>5</v>
      </c>
      <c r="Q22" s="71">
        <f t="shared" si="7"/>
        <v>5</v>
      </c>
      <c r="R22" s="71">
        <f t="shared" si="7"/>
        <v>8</v>
      </c>
      <c r="S22" s="71">
        <f t="shared" si="7"/>
        <v>13</v>
      </c>
      <c r="T22" s="71">
        <f t="shared" si="7"/>
        <v>9</v>
      </c>
      <c r="U22" s="71">
        <f t="shared" si="7"/>
        <v>7</v>
      </c>
      <c r="V22" s="72">
        <f t="shared" si="4"/>
        <v>64</v>
      </c>
      <c r="W22" s="72">
        <f t="shared" si="5"/>
        <v>127</v>
      </c>
    </row>
    <row r="23" spans="1:23" x14ac:dyDescent="0.25">
      <c r="A23" s="77" t="s">
        <v>39</v>
      </c>
      <c r="B23" s="35" t="s">
        <v>59</v>
      </c>
      <c r="C23" s="71">
        <f t="shared" si="6"/>
        <v>8</v>
      </c>
      <c r="D23" s="71">
        <f t="shared" si="6"/>
        <v>61</v>
      </c>
      <c r="E23" s="71">
        <f t="shared" si="6"/>
        <v>52</v>
      </c>
      <c r="F23" s="71">
        <f t="shared" si="6"/>
        <v>68</v>
      </c>
      <c r="G23" s="71">
        <f t="shared" si="6"/>
        <v>67</v>
      </c>
      <c r="H23" s="71">
        <f t="shared" si="6"/>
        <v>417</v>
      </c>
      <c r="I23" s="71">
        <f t="shared" si="6"/>
        <v>328</v>
      </c>
      <c r="J23" s="71">
        <f t="shared" si="6"/>
        <v>172</v>
      </c>
      <c r="K23" s="71">
        <f t="shared" si="6"/>
        <v>52</v>
      </c>
      <c r="L23" s="72">
        <f t="shared" si="3"/>
        <v>1225</v>
      </c>
      <c r="M23" s="71">
        <f t="shared" si="7"/>
        <v>3</v>
      </c>
      <c r="N23" s="71">
        <f t="shared" si="7"/>
        <v>36</v>
      </c>
      <c r="O23" s="71">
        <f t="shared" si="7"/>
        <v>35</v>
      </c>
      <c r="P23" s="71">
        <f t="shared" si="7"/>
        <v>85</v>
      </c>
      <c r="Q23" s="71">
        <f t="shared" si="7"/>
        <v>42</v>
      </c>
      <c r="R23" s="71">
        <f t="shared" si="7"/>
        <v>191</v>
      </c>
      <c r="S23" s="71">
        <f t="shared" si="7"/>
        <v>266</v>
      </c>
      <c r="T23" s="71">
        <f t="shared" si="7"/>
        <v>237</v>
      </c>
      <c r="U23" s="71">
        <f t="shared" si="7"/>
        <v>140</v>
      </c>
      <c r="V23" s="72">
        <f t="shared" si="4"/>
        <v>1035</v>
      </c>
      <c r="W23" s="72">
        <f t="shared" si="5"/>
        <v>2260</v>
      </c>
    </row>
    <row r="24" spans="1:23" x14ac:dyDescent="0.25">
      <c r="A24" s="78" t="s">
        <v>40</v>
      </c>
      <c r="B24" s="35" t="s">
        <v>60</v>
      </c>
      <c r="C24" s="71">
        <f>+C46+C68+C90+C112+C134+C156</f>
        <v>18</v>
      </c>
      <c r="D24" s="71">
        <f t="shared" ref="D24:K24" si="8">+D46+D68+D90+D112+D134+D156</f>
        <v>0</v>
      </c>
      <c r="E24" s="71">
        <f t="shared" si="8"/>
        <v>5</v>
      </c>
      <c r="F24" s="71">
        <f t="shared" si="8"/>
        <v>9</v>
      </c>
      <c r="G24" s="71">
        <f t="shared" si="8"/>
        <v>2</v>
      </c>
      <c r="H24" s="71">
        <f t="shared" si="8"/>
        <v>14</v>
      </c>
      <c r="I24" s="71">
        <f t="shared" si="8"/>
        <v>21</v>
      </c>
      <c r="J24" s="71">
        <f t="shared" si="8"/>
        <v>28</v>
      </c>
      <c r="K24" s="71">
        <f t="shared" si="8"/>
        <v>11</v>
      </c>
      <c r="L24" s="72">
        <f t="shared" ref="L24" si="9">SUM(C24:K24)</f>
        <v>108</v>
      </c>
      <c r="M24" s="71">
        <f t="shared" ref="M24:U24" si="10">+M46+M68+M90+M112+M134+M156</f>
        <v>22</v>
      </c>
      <c r="N24" s="71">
        <f t="shared" si="10"/>
        <v>1</v>
      </c>
      <c r="O24" s="71">
        <f t="shared" si="10"/>
        <v>5</v>
      </c>
      <c r="P24" s="71">
        <f t="shared" si="10"/>
        <v>4</v>
      </c>
      <c r="Q24" s="71">
        <f t="shared" si="10"/>
        <v>5</v>
      </c>
      <c r="R24" s="71">
        <f t="shared" si="10"/>
        <v>120</v>
      </c>
      <c r="S24" s="71">
        <f t="shared" si="10"/>
        <v>18</v>
      </c>
      <c r="T24" s="71">
        <f t="shared" si="10"/>
        <v>18</v>
      </c>
      <c r="U24" s="71">
        <f t="shared" si="10"/>
        <v>9</v>
      </c>
      <c r="V24" s="72">
        <f>SUM(M24:U24)</f>
        <v>202</v>
      </c>
      <c r="W24" s="72">
        <f t="shared" si="5"/>
        <v>310</v>
      </c>
    </row>
    <row r="25" spans="1:23" x14ac:dyDescent="0.25">
      <c r="A25" s="78" t="s">
        <v>106</v>
      </c>
      <c r="B25" s="35" t="s">
        <v>107</v>
      </c>
      <c r="C25" s="71">
        <f t="shared" ref="C25:K25" si="11">+C47+C69+C91+C113+C135+C157</f>
        <v>10</v>
      </c>
      <c r="D25" s="71">
        <f t="shared" si="11"/>
        <v>6</v>
      </c>
      <c r="E25" s="71">
        <f t="shared" si="11"/>
        <v>3</v>
      </c>
      <c r="F25" s="71">
        <f t="shared" si="11"/>
        <v>1</v>
      </c>
      <c r="G25" s="71">
        <f t="shared" si="11"/>
        <v>0</v>
      </c>
      <c r="H25" s="71">
        <f t="shared" si="11"/>
        <v>12</v>
      </c>
      <c r="I25" s="71">
        <f t="shared" si="11"/>
        <v>44</v>
      </c>
      <c r="J25" s="71">
        <f t="shared" si="11"/>
        <v>84</v>
      </c>
      <c r="K25" s="71">
        <f t="shared" si="11"/>
        <v>78</v>
      </c>
      <c r="L25" s="72">
        <f t="shared" si="3"/>
        <v>238</v>
      </c>
      <c r="M25" s="71">
        <f t="shared" ref="M25:U25" si="12">+M47+M69+M91+M113+M135+M157</f>
        <v>7</v>
      </c>
      <c r="N25" s="71">
        <f t="shared" si="12"/>
        <v>6</v>
      </c>
      <c r="O25" s="71">
        <f t="shared" si="12"/>
        <v>3</v>
      </c>
      <c r="P25" s="71">
        <f t="shared" si="12"/>
        <v>1</v>
      </c>
      <c r="Q25" s="71">
        <f t="shared" si="12"/>
        <v>3</v>
      </c>
      <c r="R25" s="71">
        <f t="shared" si="12"/>
        <v>18</v>
      </c>
      <c r="S25" s="71">
        <f t="shared" si="12"/>
        <v>41</v>
      </c>
      <c r="T25" s="71">
        <f t="shared" si="12"/>
        <v>84</v>
      </c>
      <c r="U25" s="71">
        <f t="shared" si="12"/>
        <v>72</v>
      </c>
      <c r="V25" s="72">
        <f t="shared" si="4"/>
        <v>235</v>
      </c>
      <c r="W25" s="72">
        <f t="shared" si="5"/>
        <v>473</v>
      </c>
    </row>
    <row r="26" spans="1:23" x14ac:dyDescent="0.25">
      <c r="A26" s="128" t="s">
        <v>14</v>
      </c>
      <c r="B26" s="129"/>
      <c r="C26" s="70">
        <f>SUM(C27:C47)</f>
        <v>408</v>
      </c>
      <c r="D26" s="70">
        <f t="shared" ref="D26:L26" si="13">SUM(D27:D47)</f>
        <v>558</v>
      </c>
      <c r="E26" s="70">
        <f t="shared" si="13"/>
        <v>244</v>
      </c>
      <c r="F26" s="70">
        <f t="shared" si="13"/>
        <v>220</v>
      </c>
      <c r="G26" s="70">
        <f t="shared" si="13"/>
        <v>166</v>
      </c>
      <c r="H26" s="70">
        <f t="shared" si="13"/>
        <v>1163</v>
      </c>
      <c r="I26" s="70">
        <f t="shared" si="13"/>
        <v>1717</v>
      </c>
      <c r="J26" s="70">
        <f t="shared" si="13"/>
        <v>1549</v>
      </c>
      <c r="K26" s="70">
        <f t="shared" si="13"/>
        <v>606</v>
      </c>
      <c r="L26" s="70">
        <f t="shared" si="13"/>
        <v>6631</v>
      </c>
      <c r="M26" s="70">
        <f>SUM(M27:M47)</f>
        <v>300</v>
      </c>
      <c r="N26" s="70">
        <f t="shared" ref="N26:V26" si="14">SUM(N27:N47)</f>
        <v>233</v>
      </c>
      <c r="O26" s="70">
        <f t="shared" si="14"/>
        <v>164</v>
      </c>
      <c r="P26" s="70">
        <f t="shared" si="14"/>
        <v>287</v>
      </c>
      <c r="Q26" s="70">
        <f t="shared" si="14"/>
        <v>301</v>
      </c>
      <c r="R26" s="70">
        <f t="shared" si="14"/>
        <v>3734</v>
      </c>
      <c r="S26" s="70">
        <f t="shared" si="14"/>
        <v>1861</v>
      </c>
      <c r="T26" s="70">
        <f t="shared" si="14"/>
        <v>1401</v>
      </c>
      <c r="U26" s="70">
        <f t="shared" si="14"/>
        <v>702</v>
      </c>
      <c r="V26" s="70">
        <f>SUM(V27:V47)</f>
        <v>8983</v>
      </c>
      <c r="W26" s="70">
        <f>+V26+L26</f>
        <v>15614</v>
      </c>
    </row>
    <row r="27" spans="1:23" x14ac:dyDescent="0.25">
      <c r="A27" s="77" t="s">
        <v>21</v>
      </c>
      <c r="B27" s="35" t="s">
        <v>41</v>
      </c>
      <c r="C27" s="73">
        <v>17</v>
      </c>
      <c r="D27" s="73">
        <v>45</v>
      </c>
      <c r="E27" s="73">
        <v>19</v>
      </c>
      <c r="F27" s="73">
        <v>6</v>
      </c>
      <c r="G27" s="73">
        <v>1</v>
      </c>
      <c r="H27" s="73">
        <v>26</v>
      </c>
      <c r="I27" s="73">
        <v>36</v>
      </c>
      <c r="J27" s="73">
        <v>29</v>
      </c>
      <c r="K27" s="73">
        <v>7</v>
      </c>
      <c r="L27" s="72">
        <f>SUM(C27:K27)</f>
        <v>186</v>
      </c>
      <c r="M27" s="73">
        <v>6</v>
      </c>
      <c r="N27" s="73">
        <v>32</v>
      </c>
      <c r="O27" s="73">
        <v>6</v>
      </c>
      <c r="P27" s="73">
        <v>5</v>
      </c>
      <c r="Q27" s="73">
        <v>3</v>
      </c>
      <c r="R27" s="73">
        <v>17</v>
      </c>
      <c r="S27" s="73">
        <v>37</v>
      </c>
      <c r="T27" s="73">
        <v>10</v>
      </c>
      <c r="U27" s="73">
        <v>10</v>
      </c>
      <c r="V27" s="72">
        <f>SUM(M27:U27)</f>
        <v>126</v>
      </c>
      <c r="W27" s="72">
        <f>+V27+L27</f>
        <v>312</v>
      </c>
    </row>
    <row r="28" spans="1:23" x14ac:dyDescent="0.25">
      <c r="A28" s="77" t="s">
        <v>22</v>
      </c>
      <c r="B28" s="35" t="s">
        <v>42</v>
      </c>
      <c r="C28" s="73">
        <v>0</v>
      </c>
      <c r="D28" s="73">
        <v>3</v>
      </c>
      <c r="E28" s="73">
        <v>4</v>
      </c>
      <c r="F28" s="73">
        <v>5</v>
      </c>
      <c r="G28" s="73">
        <v>4</v>
      </c>
      <c r="H28" s="73">
        <v>46</v>
      </c>
      <c r="I28" s="73">
        <v>169</v>
      </c>
      <c r="J28" s="73">
        <v>193</v>
      </c>
      <c r="K28" s="73">
        <v>65</v>
      </c>
      <c r="L28" s="72">
        <f t="shared" ref="L28:L47" si="15">SUM(C28:K28)</f>
        <v>489</v>
      </c>
      <c r="M28" s="73">
        <v>0</v>
      </c>
      <c r="N28" s="73">
        <v>4</v>
      </c>
      <c r="O28" s="73">
        <v>2</v>
      </c>
      <c r="P28" s="73">
        <v>2</v>
      </c>
      <c r="Q28" s="73">
        <v>4</v>
      </c>
      <c r="R28" s="73">
        <v>146</v>
      </c>
      <c r="S28" s="73">
        <v>352</v>
      </c>
      <c r="T28" s="73">
        <v>213</v>
      </c>
      <c r="U28" s="73">
        <v>41</v>
      </c>
      <c r="V28" s="72">
        <f t="shared" ref="V28:V47" si="16">SUM(M28:U28)</f>
        <v>764</v>
      </c>
      <c r="W28" s="72">
        <f t="shared" ref="W28:W47" si="17">+V28+L28</f>
        <v>1253</v>
      </c>
    </row>
    <row r="29" spans="1:23" x14ac:dyDescent="0.25">
      <c r="A29" s="77" t="s">
        <v>23</v>
      </c>
      <c r="B29" s="35" t="s">
        <v>43</v>
      </c>
      <c r="C29" s="73">
        <v>1</v>
      </c>
      <c r="D29" s="73">
        <v>276</v>
      </c>
      <c r="E29" s="73">
        <v>6</v>
      </c>
      <c r="F29" s="73">
        <v>9</v>
      </c>
      <c r="G29" s="73">
        <v>6</v>
      </c>
      <c r="H29" s="73">
        <v>6</v>
      </c>
      <c r="I29" s="73">
        <v>8</v>
      </c>
      <c r="J29" s="73">
        <v>7</v>
      </c>
      <c r="K29" s="73">
        <v>1</v>
      </c>
      <c r="L29" s="72">
        <f t="shared" si="15"/>
        <v>320</v>
      </c>
      <c r="M29" s="73">
        <v>1</v>
      </c>
      <c r="N29" s="73">
        <v>5</v>
      </c>
      <c r="O29" s="73">
        <v>11</v>
      </c>
      <c r="P29" s="73">
        <v>4</v>
      </c>
      <c r="Q29" s="73">
        <v>1</v>
      </c>
      <c r="R29" s="73">
        <v>5</v>
      </c>
      <c r="S29" s="73">
        <v>16</v>
      </c>
      <c r="T29" s="73">
        <v>7</v>
      </c>
      <c r="U29" s="73">
        <v>4</v>
      </c>
      <c r="V29" s="72">
        <f t="shared" si="16"/>
        <v>54</v>
      </c>
      <c r="W29" s="72">
        <f t="shared" si="17"/>
        <v>374</v>
      </c>
    </row>
    <row r="30" spans="1:23" x14ac:dyDescent="0.25">
      <c r="A30" s="77" t="s">
        <v>24</v>
      </c>
      <c r="B30" s="35" t="s">
        <v>44</v>
      </c>
      <c r="C30" s="73">
        <v>2</v>
      </c>
      <c r="D30" s="73">
        <v>1</v>
      </c>
      <c r="E30" s="73">
        <v>3</v>
      </c>
      <c r="F30" s="73">
        <v>5</v>
      </c>
      <c r="G30" s="73">
        <v>2</v>
      </c>
      <c r="H30" s="73">
        <v>35</v>
      </c>
      <c r="I30" s="73">
        <v>98</v>
      </c>
      <c r="J30" s="73">
        <v>98</v>
      </c>
      <c r="K30" s="73">
        <v>25</v>
      </c>
      <c r="L30" s="72">
        <f t="shared" si="15"/>
        <v>269</v>
      </c>
      <c r="M30" s="73">
        <v>3</v>
      </c>
      <c r="N30" s="73">
        <v>3</v>
      </c>
      <c r="O30" s="73">
        <v>2</v>
      </c>
      <c r="P30" s="73">
        <v>2</v>
      </c>
      <c r="Q30" s="73">
        <v>3</v>
      </c>
      <c r="R30" s="73">
        <v>32</v>
      </c>
      <c r="S30" s="73">
        <v>78</v>
      </c>
      <c r="T30" s="73">
        <v>54</v>
      </c>
      <c r="U30" s="73">
        <v>19</v>
      </c>
      <c r="V30" s="72">
        <f t="shared" si="16"/>
        <v>196</v>
      </c>
      <c r="W30" s="72">
        <f t="shared" si="17"/>
        <v>465</v>
      </c>
    </row>
    <row r="31" spans="1:23" x14ac:dyDescent="0.25">
      <c r="A31" s="77" t="s">
        <v>25</v>
      </c>
      <c r="B31" s="35" t="s">
        <v>45</v>
      </c>
      <c r="C31" s="73">
        <v>0</v>
      </c>
      <c r="D31" s="73">
        <v>0</v>
      </c>
      <c r="E31" s="73">
        <v>6</v>
      </c>
      <c r="F31" s="73">
        <v>18</v>
      </c>
      <c r="G31" s="73">
        <v>16</v>
      </c>
      <c r="H31" s="73">
        <v>108</v>
      </c>
      <c r="I31" s="73">
        <v>33</v>
      </c>
      <c r="J31" s="73">
        <v>6</v>
      </c>
      <c r="K31" s="73">
        <v>0</v>
      </c>
      <c r="L31" s="72">
        <f t="shared" si="15"/>
        <v>187</v>
      </c>
      <c r="M31" s="73">
        <v>0</v>
      </c>
      <c r="N31" s="73">
        <v>0</v>
      </c>
      <c r="O31" s="73">
        <v>2</v>
      </c>
      <c r="P31" s="73">
        <v>54</v>
      </c>
      <c r="Q31" s="73">
        <v>36</v>
      </c>
      <c r="R31" s="73">
        <v>90</v>
      </c>
      <c r="S31" s="73">
        <v>50</v>
      </c>
      <c r="T31" s="73">
        <v>21</v>
      </c>
      <c r="U31" s="73">
        <v>3</v>
      </c>
      <c r="V31" s="72">
        <f t="shared" si="16"/>
        <v>256</v>
      </c>
      <c r="W31" s="72">
        <f t="shared" si="17"/>
        <v>443</v>
      </c>
    </row>
    <row r="32" spans="1:23" x14ac:dyDescent="0.25">
      <c r="A32" s="77" t="s">
        <v>26</v>
      </c>
      <c r="B32" s="35" t="s">
        <v>46</v>
      </c>
      <c r="C32" s="73">
        <v>8</v>
      </c>
      <c r="D32" s="73">
        <v>7</v>
      </c>
      <c r="E32" s="73">
        <v>9</v>
      </c>
      <c r="F32" s="73">
        <v>11</v>
      </c>
      <c r="G32" s="73">
        <v>5</v>
      </c>
      <c r="H32" s="73">
        <v>23</v>
      </c>
      <c r="I32" s="73">
        <v>31</v>
      </c>
      <c r="J32" s="73">
        <v>18</v>
      </c>
      <c r="K32" s="73">
        <v>7</v>
      </c>
      <c r="L32" s="72">
        <f t="shared" si="15"/>
        <v>119</v>
      </c>
      <c r="M32" s="73">
        <v>5</v>
      </c>
      <c r="N32" s="73">
        <v>7</v>
      </c>
      <c r="O32" s="73">
        <v>8</v>
      </c>
      <c r="P32" s="73">
        <v>13</v>
      </c>
      <c r="Q32" s="73">
        <v>6</v>
      </c>
      <c r="R32" s="73">
        <v>25</v>
      </c>
      <c r="S32" s="73">
        <v>33</v>
      </c>
      <c r="T32" s="73">
        <v>19</v>
      </c>
      <c r="U32" s="73">
        <v>8</v>
      </c>
      <c r="V32" s="72">
        <f t="shared" si="16"/>
        <v>124</v>
      </c>
      <c r="W32" s="72">
        <f t="shared" si="17"/>
        <v>243</v>
      </c>
    </row>
    <row r="33" spans="1:23" x14ac:dyDescent="0.25">
      <c r="A33" s="77" t="s">
        <v>27</v>
      </c>
      <c r="B33" s="35" t="s">
        <v>47</v>
      </c>
      <c r="C33" s="73">
        <v>0</v>
      </c>
      <c r="D33" s="73">
        <v>1</v>
      </c>
      <c r="E33" s="73">
        <v>0</v>
      </c>
      <c r="F33" s="73">
        <v>0</v>
      </c>
      <c r="G33" s="73">
        <v>1</v>
      </c>
      <c r="H33" s="73">
        <v>14</v>
      </c>
      <c r="I33" s="73">
        <v>42</v>
      </c>
      <c r="J33" s="73">
        <v>38</v>
      </c>
      <c r="K33" s="73">
        <v>7</v>
      </c>
      <c r="L33" s="72">
        <f t="shared" si="15"/>
        <v>103</v>
      </c>
      <c r="M33" s="73">
        <v>1</v>
      </c>
      <c r="N33" s="73">
        <v>1</v>
      </c>
      <c r="O33" s="73">
        <v>1</v>
      </c>
      <c r="P33" s="73">
        <v>0</v>
      </c>
      <c r="Q33" s="73">
        <v>1</v>
      </c>
      <c r="R33" s="73">
        <v>10</v>
      </c>
      <c r="S33" s="73">
        <v>33</v>
      </c>
      <c r="T33" s="73">
        <v>21</v>
      </c>
      <c r="U33" s="73">
        <v>10</v>
      </c>
      <c r="V33" s="72">
        <f t="shared" si="16"/>
        <v>78</v>
      </c>
      <c r="W33" s="72">
        <f t="shared" si="17"/>
        <v>181</v>
      </c>
    </row>
    <row r="34" spans="1:23" x14ac:dyDescent="0.25">
      <c r="A34" s="77" t="s">
        <v>28</v>
      </c>
      <c r="B34" s="35" t="s">
        <v>48</v>
      </c>
      <c r="C34" s="73">
        <v>0</v>
      </c>
      <c r="D34" s="73">
        <v>0</v>
      </c>
      <c r="E34" s="73">
        <v>0</v>
      </c>
      <c r="F34" s="73">
        <v>1</v>
      </c>
      <c r="G34" s="73">
        <v>0</v>
      </c>
      <c r="H34" s="73">
        <v>1</v>
      </c>
      <c r="I34" s="73">
        <v>1</v>
      </c>
      <c r="J34" s="73">
        <v>4</v>
      </c>
      <c r="K34" s="73">
        <v>0</v>
      </c>
      <c r="L34" s="72">
        <f t="shared" si="15"/>
        <v>7</v>
      </c>
      <c r="M34" s="73">
        <v>1</v>
      </c>
      <c r="N34" s="73">
        <v>0</v>
      </c>
      <c r="O34" s="73">
        <v>0</v>
      </c>
      <c r="P34" s="73">
        <v>1</v>
      </c>
      <c r="Q34" s="73">
        <v>0</v>
      </c>
      <c r="R34" s="73">
        <v>4</v>
      </c>
      <c r="S34" s="73">
        <v>4</v>
      </c>
      <c r="T34" s="73">
        <v>4</v>
      </c>
      <c r="U34" s="73">
        <v>0</v>
      </c>
      <c r="V34" s="72">
        <f t="shared" si="16"/>
        <v>14</v>
      </c>
      <c r="W34" s="72">
        <f t="shared" si="17"/>
        <v>21</v>
      </c>
    </row>
    <row r="35" spans="1:23" x14ac:dyDescent="0.25">
      <c r="A35" s="77" t="s">
        <v>29</v>
      </c>
      <c r="B35" s="35" t="s">
        <v>49</v>
      </c>
      <c r="C35" s="73">
        <v>0</v>
      </c>
      <c r="D35" s="73">
        <v>0</v>
      </c>
      <c r="E35" s="73">
        <v>2</v>
      </c>
      <c r="F35" s="73">
        <v>6</v>
      </c>
      <c r="G35" s="73">
        <v>4</v>
      </c>
      <c r="H35" s="73">
        <v>61</v>
      </c>
      <c r="I35" s="73">
        <v>355</v>
      </c>
      <c r="J35" s="73">
        <v>414</v>
      </c>
      <c r="K35" s="73">
        <v>188</v>
      </c>
      <c r="L35" s="72">
        <f t="shared" si="15"/>
        <v>1030</v>
      </c>
      <c r="M35" s="73">
        <v>0</v>
      </c>
      <c r="N35" s="73">
        <v>1</v>
      </c>
      <c r="O35" s="73">
        <v>1</v>
      </c>
      <c r="P35" s="73">
        <v>2</v>
      </c>
      <c r="Q35" s="73">
        <v>1</v>
      </c>
      <c r="R35" s="73">
        <v>40</v>
      </c>
      <c r="S35" s="73">
        <v>200</v>
      </c>
      <c r="T35" s="73">
        <v>278</v>
      </c>
      <c r="U35" s="73">
        <v>190</v>
      </c>
      <c r="V35" s="72">
        <f t="shared" si="16"/>
        <v>713</v>
      </c>
      <c r="W35" s="72">
        <f t="shared" si="17"/>
        <v>1743</v>
      </c>
    </row>
    <row r="36" spans="1:23" x14ac:dyDescent="0.25">
      <c r="A36" s="77" t="s">
        <v>30</v>
      </c>
      <c r="B36" s="35" t="s">
        <v>50</v>
      </c>
      <c r="C36" s="73">
        <v>119</v>
      </c>
      <c r="D36" s="73">
        <v>120</v>
      </c>
      <c r="E36" s="73">
        <v>62</v>
      </c>
      <c r="F36" s="73">
        <v>13</v>
      </c>
      <c r="G36" s="73">
        <v>5</v>
      </c>
      <c r="H36" s="73">
        <v>40</v>
      </c>
      <c r="I36" s="73">
        <v>52</v>
      </c>
      <c r="J36" s="73">
        <v>86</v>
      </c>
      <c r="K36" s="73">
        <v>64</v>
      </c>
      <c r="L36" s="72">
        <f t="shared" si="15"/>
        <v>561</v>
      </c>
      <c r="M36" s="73">
        <v>88</v>
      </c>
      <c r="N36" s="73">
        <v>103</v>
      </c>
      <c r="O36" s="73">
        <v>39</v>
      </c>
      <c r="P36" s="73">
        <v>19</v>
      </c>
      <c r="Q36" s="73">
        <v>2</v>
      </c>
      <c r="R36" s="73">
        <v>22</v>
      </c>
      <c r="S36" s="73">
        <v>55</v>
      </c>
      <c r="T36" s="73">
        <v>88</v>
      </c>
      <c r="U36" s="73">
        <v>68</v>
      </c>
      <c r="V36" s="72">
        <f t="shared" si="16"/>
        <v>484</v>
      </c>
      <c r="W36" s="72">
        <f t="shared" si="17"/>
        <v>1045</v>
      </c>
    </row>
    <row r="37" spans="1:23" x14ac:dyDescent="0.25">
      <c r="A37" s="77" t="s">
        <v>31</v>
      </c>
      <c r="B37" s="35" t="s">
        <v>51</v>
      </c>
      <c r="C37" s="73">
        <v>4</v>
      </c>
      <c r="D37" s="73">
        <v>7</v>
      </c>
      <c r="E37" s="73">
        <v>43</v>
      </c>
      <c r="F37" s="73">
        <v>49</v>
      </c>
      <c r="G37" s="73">
        <v>35</v>
      </c>
      <c r="H37" s="73">
        <v>265</v>
      </c>
      <c r="I37" s="73">
        <v>322</v>
      </c>
      <c r="J37" s="73">
        <v>211</v>
      </c>
      <c r="K37" s="73">
        <v>78</v>
      </c>
      <c r="L37" s="72">
        <f t="shared" si="15"/>
        <v>1014</v>
      </c>
      <c r="M37" s="73">
        <v>3</v>
      </c>
      <c r="N37" s="73">
        <v>7</v>
      </c>
      <c r="O37" s="73">
        <v>28</v>
      </c>
      <c r="P37" s="73">
        <v>52</v>
      </c>
      <c r="Q37" s="73">
        <v>35</v>
      </c>
      <c r="R37" s="73">
        <v>385</v>
      </c>
      <c r="S37" s="73">
        <v>373</v>
      </c>
      <c r="T37" s="73">
        <v>217</v>
      </c>
      <c r="U37" s="73">
        <v>94</v>
      </c>
      <c r="V37" s="72">
        <f t="shared" si="16"/>
        <v>1194</v>
      </c>
      <c r="W37" s="72">
        <f t="shared" si="17"/>
        <v>2208</v>
      </c>
    </row>
    <row r="38" spans="1:23" x14ac:dyDescent="0.25">
      <c r="A38" s="77" t="s">
        <v>32</v>
      </c>
      <c r="B38" s="35" t="s">
        <v>52</v>
      </c>
      <c r="C38" s="73">
        <v>1</v>
      </c>
      <c r="D38" s="73">
        <v>3</v>
      </c>
      <c r="E38" s="73">
        <v>3</v>
      </c>
      <c r="F38" s="73">
        <v>1</v>
      </c>
      <c r="G38" s="73">
        <v>4</v>
      </c>
      <c r="H38" s="73">
        <v>22</v>
      </c>
      <c r="I38" s="73">
        <v>40</v>
      </c>
      <c r="J38" s="73">
        <v>19</v>
      </c>
      <c r="K38" s="73">
        <v>7</v>
      </c>
      <c r="L38" s="72">
        <f t="shared" si="15"/>
        <v>100</v>
      </c>
      <c r="M38" s="73">
        <v>1</v>
      </c>
      <c r="N38" s="73">
        <v>2</v>
      </c>
      <c r="O38" s="73">
        <v>1</v>
      </c>
      <c r="P38" s="73">
        <v>5</v>
      </c>
      <c r="Q38" s="73">
        <v>4</v>
      </c>
      <c r="R38" s="73">
        <v>19</v>
      </c>
      <c r="S38" s="73">
        <v>34</v>
      </c>
      <c r="T38" s="73">
        <v>32</v>
      </c>
      <c r="U38" s="73">
        <v>7</v>
      </c>
      <c r="V38" s="72">
        <f t="shared" si="16"/>
        <v>105</v>
      </c>
      <c r="W38" s="72">
        <f t="shared" si="17"/>
        <v>205</v>
      </c>
    </row>
    <row r="39" spans="1:23" x14ac:dyDescent="0.25">
      <c r="A39" s="77" t="s">
        <v>33</v>
      </c>
      <c r="B39" s="35" t="s">
        <v>53</v>
      </c>
      <c r="C39" s="73">
        <v>1</v>
      </c>
      <c r="D39" s="73">
        <v>5</v>
      </c>
      <c r="E39" s="73">
        <v>10</v>
      </c>
      <c r="F39" s="73">
        <v>4</v>
      </c>
      <c r="G39" s="73">
        <v>7</v>
      </c>
      <c r="H39" s="73">
        <v>49</v>
      </c>
      <c r="I39" s="73">
        <v>61</v>
      </c>
      <c r="J39" s="73">
        <v>49</v>
      </c>
      <c r="K39" s="73">
        <v>8</v>
      </c>
      <c r="L39" s="72">
        <f t="shared" si="15"/>
        <v>194</v>
      </c>
      <c r="M39" s="73">
        <v>0</v>
      </c>
      <c r="N39" s="73">
        <v>4</v>
      </c>
      <c r="O39" s="73">
        <v>6</v>
      </c>
      <c r="P39" s="73">
        <v>18</v>
      </c>
      <c r="Q39" s="73">
        <v>12</v>
      </c>
      <c r="R39" s="73">
        <v>41</v>
      </c>
      <c r="S39" s="73">
        <v>75</v>
      </c>
      <c r="T39" s="73">
        <v>46</v>
      </c>
      <c r="U39" s="73">
        <v>17</v>
      </c>
      <c r="V39" s="72">
        <f t="shared" si="16"/>
        <v>219</v>
      </c>
      <c r="W39" s="72">
        <f t="shared" si="17"/>
        <v>413</v>
      </c>
    </row>
    <row r="40" spans="1:23" x14ac:dyDescent="0.25">
      <c r="A40" s="77" t="s">
        <v>34</v>
      </c>
      <c r="B40" s="35" t="s">
        <v>54</v>
      </c>
      <c r="C40" s="73">
        <v>9</v>
      </c>
      <c r="D40" s="73">
        <v>2</v>
      </c>
      <c r="E40" s="73">
        <v>10</v>
      </c>
      <c r="F40" s="73">
        <v>12</v>
      </c>
      <c r="G40" s="73">
        <v>7</v>
      </c>
      <c r="H40" s="73">
        <v>51</v>
      </c>
      <c r="I40" s="73">
        <v>108</v>
      </c>
      <c r="J40" s="73">
        <v>125</v>
      </c>
      <c r="K40" s="73">
        <v>34</v>
      </c>
      <c r="L40" s="72">
        <f t="shared" si="15"/>
        <v>358</v>
      </c>
      <c r="M40" s="73">
        <v>4</v>
      </c>
      <c r="N40" s="73">
        <v>7</v>
      </c>
      <c r="O40" s="73">
        <v>13</v>
      </c>
      <c r="P40" s="73">
        <v>12</v>
      </c>
      <c r="Q40" s="73">
        <v>10</v>
      </c>
      <c r="R40" s="73">
        <v>209</v>
      </c>
      <c r="S40" s="73">
        <v>206</v>
      </c>
      <c r="T40" s="73">
        <v>82</v>
      </c>
      <c r="U40" s="73">
        <v>35</v>
      </c>
      <c r="V40" s="72">
        <f t="shared" si="16"/>
        <v>578</v>
      </c>
      <c r="W40" s="72">
        <f t="shared" si="17"/>
        <v>936</v>
      </c>
    </row>
    <row r="41" spans="1:23" x14ac:dyDescent="0.25">
      <c r="A41" s="77" t="s">
        <v>35</v>
      </c>
      <c r="B41" s="35" t="s">
        <v>55</v>
      </c>
      <c r="C41" s="73">
        <v>0</v>
      </c>
      <c r="D41" s="73">
        <v>0</v>
      </c>
      <c r="E41" s="73">
        <v>0</v>
      </c>
      <c r="F41" s="73">
        <v>0</v>
      </c>
      <c r="G41" s="73">
        <v>0</v>
      </c>
      <c r="H41" s="73">
        <v>0</v>
      </c>
      <c r="I41" s="73">
        <v>0</v>
      </c>
      <c r="J41" s="73">
        <v>0</v>
      </c>
      <c r="K41" s="73">
        <v>0</v>
      </c>
      <c r="L41" s="72">
        <f t="shared" si="15"/>
        <v>0</v>
      </c>
      <c r="M41" s="73">
        <v>0</v>
      </c>
      <c r="N41" s="73">
        <v>0</v>
      </c>
      <c r="O41" s="73">
        <v>0</v>
      </c>
      <c r="P41" s="73">
        <v>4</v>
      </c>
      <c r="Q41" s="73">
        <v>128</v>
      </c>
      <c r="R41" s="73">
        <v>2448</v>
      </c>
      <c r="S41" s="73">
        <v>8</v>
      </c>
      <c r="T41" s="73">
        <v>0</v>
      </c>
      <c r="U41" s="73">
        <v>0</v>
      </c>
      <c r="V41" s="72">
        <f t="shared" si="16"/>
        <v>2588</v>
      </c>
      <c r="W41" s="72">
        <f t="shared" si="17"/>
        <v>2588</v>
      </c>
    </row>
    <row r="42" spans="1:23" x14ac:dyDescent="0.25">
      <c r="A42" s="77" t="s">
        <v>36</v>
      </c>
      <c r="B42" s="35" t="s">
        <v>56</v>
      </c>
      <c r="C42" s="73">
        <v>173</v>
      </c>
      <c r="D42" s="73">
        <v>0</v>
      </c>
      <c r="E42" s="73">
        <v>0</v>
      </c>
      <c r="F42" s="73">
        <v>0</v>
      </c>
      <c r="G42" s="73">
        <v>0</v>
      </c>
      <c r="H42" s="73">
        <v>0</v>
      </c>
      <c r="I42" s="73">
        <v>0</v>
      </c>
      <c r="J42" s="73">
        <v>0</v>
      </c>
      <c r="K42" s="73">
        <v>0</v>
      </c>
      <c r="L42" s="72">
        <f t="shared" si="15"/>
        <v>173</v>
      </c>
      <c r="M42" s="73">
        <v>137</v>
      </c>
      <c r="N42" s="73">
        <v>0</v>
      </c>
      <c r="O42" s="73">
        <v>0</v>
      </c>
      <c r="P42" s="73">
        <v>0</v>
      </c>
      <c r="Q42" s="73">
        <v>0</v>
      </c>
      <c r="R42" s="73">
        <v>0</v>
      </c>
      <c r="S42" s="73">
        <v>0</v>
      </c>
      <c r="T42" s="73">
        <v>0</v>
      </c>
      <c r="U42" s="73">
        <v>0</v>
      </c>
      <c r="V42" s="72">
        <f t="shared" si="16"/>
        <v>137</v>
      </c>
      <c r="W42" s="72">
        <f t="shared" si="17"/>
        <v>310</v>
      </c>
    </row>
    <row r="43" spans="1:23" x14ac:dyDescent="0.25">
      <c r="A43" s="77" t="s">
        <v>37</v>
      </c>
      <c r="B43" s="35" t="s">
        <v>57</v>
      </c>
      <c r="C43" s="73">
        <v>35</v>
      </c>
      <c r="D43" s="73">
        <v>12</v>
      </c>
      <c r="E43" s="73">
        <v>9</v>
      </c>
      <c r="F43" s="73">
        <v>9</v>
      </c>
      <c r="G43" s="73">
        <v>1</v>
      </c>
      <c r="H43" s="73">
        <v>3</v>
      </c>
      <c r="I43" s="73">
        <v>0</v>
      </c>
      <c r="J43" s="73">
        <v>1</v>
      </c>
      <c r="K43" s="73">
        <v>0</v>
      </c>
      <c r="L43" s="72">
        <f t="shared" si="15"/>
        <v>70</v>
      </c>
      <c r="M43" s="73">
        <v>14</v>
      </c>
      <c r="N43" s="73">
        <v>5</v>
      </c>
      <c r="O43" s="73">
        <v>2</v>
      </c>
      <c r="P43" s="73">
        <v>4</v>
      </c>
      <c r="Q43" s="73">
        <v>2</v>
      </c>
      <c r="R43" s="73">
        <v>7</v>
      </c>
      <c r="S43" s="73">
        <v>5</v>
      </c>
      <c r="T43" s="73">
        <v>1</v>
      </c>
      <c r="U43" s="73">
        <v>4</v>
      </c>
      <c r="V43" s="72">
        <f t="shared" si="16"/>
        <v>44</v>
      </c>
      <c r="W43" s="72">
        <f t="shared" si="17"/>
        <v>114</v>
      </c>
    </row>
    <row r="44" spans="1:23" x14ac:dyDescent="0.25">
      <c r="A44" s="77" t="s">
        <v>38</v>
      </c>
      <c r="B44" s="35" t="s">
        <v>58</v>
      </c>
      <c r="C44" s="73">
        <v>5</v>
      </c>
      <c r="D44" s="73">
        <v>9</v>
      </c>
      <c r="E44" s="73">
        <v>3</v>
      </c>
      <c r="F44" s="73">
        <v>3</v>
      </c>
      <c r="G44" s="73">
        <v>1</v>
      </c>
      <c r="H44" s="73">
        <v>9</v>
      </c>
      <c r="I44" s="73">
        <v>11</v>
      </c>
      <c r="J44" s="73">
        <v>10</v>
      </c>
      <c r="K44" s="73">
        <v>4</v>
      </c>
      <c r="L44" s="72">
        <f t="shared" si="15"/>
        <v>55</v>
      </c>
      <c r="M44" s="73">
        <v>5</v>
      </c>
      <c r="N44" s="73">
        <v>9</v>
      </c>
      <c r="O44" s="73">
        <v>3</v>
      </c>
      <c r="P44" s="73">
        <v>5</v>
      </c>
      <c r="Q44" s="73">
        <v>5</v>
      </c>
      <c r="R44" s="73">
        <v>7</v>
      </c>
      <c r="S44" s="73">
        <v>8</v>
      </c>
      <c r="T44" s="73">
        <v>8</v>
      </c>
      <c r="U44" s="73">
        <v>4</v>
      </c>
      <c r="V44" s="72">
        <f t="shared" si="16"/>
        <v>54</v>
      </c>
      <c r="W44" s="72">
        <f t="shared" si="17"/>
        <v>109</v>
      </c>
    </row>
    <row r="45" spans="1:23" x14ac:dyDescent="0.25">
      <c r="A45" s="77" t="s">
        <v>39</v>
      </c>
      <c r="B45" s="35" t="s">
        <v>59</v>
      </c>
      <c r="C45" s="73">
        <v>8</v>
      </c>
      <c r="D45" s="73">
        <v>61</v>
      </c>
      <c r="E45" s="73">
        <v>52</v>
      </c>
      <c r="F45" s="73">
        <v>67</v>
      </c>
      <c r="G45" s="73">
        <v>67</v>
      </c>
      <c r="H45" s="73">
        <v>391</v>
      </c>
      <c r="I45" s="73">
        <v>309</v>
      </c>
      <c r="J45" s="73">
        <v>167</v>
      </c>
      <c r="K45" s="73">
        <v>50</v>
      </c>
      <c r="L45" s="72">
        <f t="shared" si="15"/>
        <v>1172</v>
      </c>
      <c r="M45" s="73">
        <v>3</v>
      </c>
      <c r="N45" s="73">
        <v>36</v>
      </c>
      <c r="O45" s="73">
        <v>35</v>
      </c>
      <c r="P45" s="73">
        <v>84</v>
      </c>
      <c r="Q45" s="73">
        <v>42</v>
      </c>
      <c r="R45" s="73">
        <v>187</v>
      </c>
      <c r="S45" s="73">
        <v>260</v>
      </c>
      <c r="T45" s="73">
        <v>229</v>
      </c>
      <c r="U45" s="73">
        <v>132</v>
      </c>
      <c r="V45" s="72">
        <f t="shared" si="16"/>
        <v>1008</v>
      </c>
      <c r="W45" s="72">
        <f t="shared" si="17"/>
        <v>2180</v>
      </c>
    </row>
    <row r="46" spans="1:23" x14ac:dyDescent="0.25">
      <c r="A46" s="78" t="s">
        <v>40</v>
      </c>
      <c r="B46" s="35" t="s">
        <v>60</v>
      </c>
      <c r="C46" s="73">
        <v>16</v>
      </c>
      <c r="D46" s="73">
        <v>0</v>
      </c>
      <c r="E46" s="73">
        <v>0</v>
      </c>
      <c r="F46" s="73">
        <v>0</v>
      </c>
      <c r="G46" s="73">
        <v>0</v>
      </c>
      <c r="H46" s="73">
        <v>2</v>
      </c>
      <c r="I46" s="73">
        <v>2</v>
      </c>
      <c r="J46" s="73">
        <v>9</v>
      </c>
      <c r="K46" s="73">
        <v>0</v>
      </c>
      <c r="L46" s="72">
        <f t="shared" si="15"/>
        <v>29</v>
      </c>
      <c r="M46" s="73">
        <v>21</v>
      </c>
      <c r="N46" s="73">
        <v>1</v>
      </c>
      <c r="O46" s="73">
        <v>1</v>
      </c>
      <c r="P46" s="73">
        <v>0</v>
      </c>
      <c r="Q46" s="73">
        <v>3</v>
      </c>
      <c r="R46" s="73">
        <v>22</v>
      </c>
      <c r="S46" s="73">
        <v>1</v>
      </c>
      <c r="T46" s="73">
        <v>3</v>
      </c>
      <c r="U46" s="73">
        <v>1</v>
      </c>
      <c r="V46" s="72">
        <f t="shared" si="16"/>
        <v>53</v>
      </c>
      <c r="W46" s="72">
        <f t="shared" si="17"/>
        <v>82</v>
      </c>
    </row>
    <row r="47" spans="1:23" x14ac:dyDescent="0.25">
      <c r="A47" s="78" t="s">
        <v>106</v>
      </c>
      <c r="B47" s="35" t="s">
        <v>107</v>
      </c>
      <c r="C47" s="73">
        <v>9</v>
      </c>
      <c r="D47" s="73">
        <v>6</v>
      </c>
      <c r="E47" s="73">
        <v>3</v>
      </c>
      <c r="F47" s="73">
        <v>1</v>
      </c>
      <c r="G47" s="73">
        <v>0</v>
      </c>
      <c r="H47" s="73">
        <v>11</v>
      </c>
      <c r="I47" s="73">
        <v>39</v>
      </c>
      <c r="J47" s="73">
        <v>65</v>
      </c>
      <c r="K47" s="73">
        <v>61</v>
      </c>
      <c r="L47" s="72">
        <f t="shared" si="15"/>
        <v>195</v>
      </c>
      <c r="M47" s="73">
        <v>7</v>
      </c>
      <c r="N47" s="73">
        <v>6</v>
      </c>
      <c r="O47" s="73">
        <v>3</v>
      </c>
      <c r="P47" s="73">
        <v>1</v>
      </c>
      <c r="Q47" s="73">
        <v>3</v>
      </c>
      <c r="R47" s="73">
        <v>18</v>
      </c>
      <c r="S47" s="73">
        <v>33</v>
      </c>
      <c r="T47" s="73">
        <v>68</v>
      </c>
      <c r="U47" s="73">
        <v>55</v>
      </c>
      <c r="V47" s="72">
        <f t="shared" si="16"/>
        <v>194</v>
      </c>
      <c r="W47" s="72">
        <f t="shared" si="17"/>
        <v>389</v>
      </c>
    </row>
    <row r="48" spans="1:23" x14ac:dyDescent="0.25">
      <c r="A48" s="128" t="s">
        <v>13</v>
      </c>
      <c r="B48" s="129"/>
      <c r="C48" s="70">
        <f>SUM(C49:C69)</f>
        <v>10</v>
      </c>
      <c r="D48" s="70">
        <f t="shared" ref="D48:L48" si="18">SUM(D49:D69)</f>
        <v>52</v>
      </c>
      <c r="E48" s="70">
        <f t="shared" si="18"/>
        <v>142</v>
      </c>
      <c r="F48" s="70">
        <f t="shared" si="18"/>
        <v>51</v>
      </c>
      <c r="G48" s="70">
        <f t="shared" si="18"/>
        <v>18</v>
      </c>
      <c r="H48" s="70">
        <f t="shared" si="18"/>
        <v>98</v>
      </c>
      <c r="I48" s="70">
        <f t="shared" si="18"/>
        <v>162</v>
      </c>
      <c r="J48" s="70">
        <f t="shared" si="18"/>
        <v>197</v>
      </c>
      <c r="K48" s="70">
        <f t="shared" si="18"/>
        <v>124</v>
      </c>
      <c r="L48" s="70">
        <f t="shared" si="18"/>
        <v>854</v>
      </c>
      <c r="M48" s="70">
        <f>SUM(M49:M69)</f>
        <v>18</v>
      </c>
      <c r="N48" s="70">
        <f t="shared" ref="N48:V48" si="19">SUM(N49:N69)</f>
        <v>19</v>
      </c>
      <c r="O48" s="70">
        <f t="shared" si="19"/>
        <v>23</v>
      </c>
      <c r="P48" s="70">
        <f t="shared" si="19"/>
        <v>20</v>
      </c>
      <c r="Q48" s="70">
        <f t="shared" si="19"/>
        <v>15</v>
      </c>
      <c r="R48" s="70">
        <f t="shared" si="19"/>
        <v>302</v>
      </c>
      <c r="S48" s="70">
        <f t="shared" si="19"/>
        <v>244</v>
      </c>
      <c r="T48" s="70">
        <f t="shared" si="19"/>
        <v>276</v>
      </c>
      <c r="U48" s="70">
        <f t="shared" si="19"/>
        <v>162</v>
      </c>
      <c r="V48" s="70">
        <f>SUM(V49:V69)</f>
        <v>1079</v>
      </c>
      <c r="W48" s="70">
        <f>+V48+L48</f>
        <v>1933</v>
      </c>
    </row>
    <row r="49" spans="1:23" x14ac:dyDescent="0.25">
      <c r="A49" s="77" t="s">
        <v>21</v>
      </c>
      <c r="B49" s="35" t="s">
        <v>41</v>
      </c>
      <c r="C49" s="73">
        <v>0</v>
      </c>
      <c r="D49" s="73">
        <v>1</v>
      </c>
      <c r="E49" s="73">
        <v>1</v>
      </c>
      <c r="F49" s="73">
        <v>0</v>
      </c>
      <c r="G49" s="73">
        <v>0</v>
      </c>
      <c r="H49" s="73">
        <v>1</v>
      </c>
      <c r="I49" s="73">
        <v>2</v>
      </c>
      <c r="J49" s="73">
        <v>1</v>
      </c>
      <c r="K49" s="73">
        <v>0</v>
      </c>
      <c r="L49" s="72">
        <f>SUM(C49:K49)</f>
        <v>6</v>
      </c>
      <c r="M49" s="73">
        <v>0</v>
      </c>
      <c r="N49" s="73">
        <v>0</v>
      </c>
      <c r="O49" s="73">
        <v>0</v>
      </c>
      <c r="P49" s="73">
        <v>0</v>
      </c>
      <c r="Q49" s="73">
        <v>2</v>
      </c>
      <c r="R49" s="73">
        <v>1</v>
      </c>
      <c r="S49" s="73">
        <v>6</v>
      </c>
      <c r="T49" s="73">
        <v>5</v>
      </c>
      <c r="U49" s="73">
        <v>3</v>
      </c>
      <c r="V49" s="72">
        <f>SUM(M49:U49)</f>
        <v>17</v>
      </c>
      <c r="W49" s="72">
        <f>+V49+L49</f>
        <v>23</v>
      </c>
    </row>
    <row r="50" spans="1:23" x14ac:dyDescent="0.25">
      <c r="A50" s="77" t="s">
        <v>22</v>
      </c>
      <c r="B50" s="35" t="s">
        <v>42</v>
      </c>
      <c r="C50" s="73">
        <v>0</v>
      </c>
      <c r="D50" s="73">
        <v>1</v>
      </c>
      <c r="E50" s="73">
        <v>1</v>
      </c>
      <c r="F50" s="73">
        <v>2</v>
      </c>
      <c r="G50" s="73">
        <v>2</v>
      </c>
      <c r="H50" s="73">
        <v>1</v>
      </c>
      <c r="I50" s="73">
        <v>11</v>
      </c>
      <c r="J50" s="73">
        <v>11</v>
      </c>
      <c r="K50" s="73">
        <v>5</v>
      </c>
      <c r="L50" s="72">
        <f t="shared" ref="L50:L69" si="20">SUM(C50:K50)</f>
        <v>34</v>
      </c>
      <c r="M50" s="73">
        <v>0</v>
      </c>
      <c r="N50" s="73">
        <v>0</v>
      </c>
      <c r="O50" s="73">
        <v>2</v>
      </c>
      <c r="P50" s="73">
        <v>1</v>
      </c>
      <c r="Q50" s="73">
        <v>0</v>
      </c>
      <c r="R50" s="73">
        <v>5</v>
      </c>
      <c r="S50" s="73">
        <v>23</v>
      </c>
      <c r="T50" s="73">
        <v>10</v>
      </c>
      <c r="U50" s="73">
        <v>4</v>
      </c>
      <c r="V50" s="72">
        <f t="shared" ref="V50:V69" si="21">SUM(M50:U50)</f>
        <v>45</v>
      </c>
      <c r="W50" s="72">
        <f t="shared" ref="W50:W69" si="22">+V50+L50</f>
        <v>79</v>
      </c>
    </row>
    <row r="51" spans="1:23" x14ac:dyDescent="0.25">
      <c r="A51" s="77" t="s">
        <v>23</v>
      </c>
      <c r="B51" s="35" t="s">
        <v>43</v>
      </c>
      <c r="C51" s="73">
        <v>0</v>
      </c>
      <c r="D51" s="73">
        <v>0</v>
      </c>
      <c r="E51" s="73">
        <v>0</v>
      </c>
      <c r="F51" s="73">
        <v>0</v>
      </c>
      <c r="G51" s="73">
        <v>0</v>
      </c>
      <c r="H51" s="73">
        <v>1</v>
      </c>
      <c r="I51" s="73">
        <v>1</v>
      </c>
      <c r="J51" s="73">
        <v>2</v>
      </c>
      <c r="K51" s="73">
        <v>0</v>
      </c>
      <c r="L51" s="72">
        <f t="shared" si="20"/>
        <v>4</v>
      </c>
      <c r="M51" s="73">
        <v>0</v>
      </c>
      <c r="N51" s="73">
        <v>0</v>
      </c>
      <c r="O51" s="73">
        <v>0</v>
      </c>
      <c r="P51" s="73">
        <v>0</v>
      </c>
      <c r="Q51" s="73">
        <v>0</v>
      </c>
      <c r="R51" s="73">
        <v>0</v>
      </c>
      <c r="S51" s="73">
        <v>1</v>
      </c>
      <c r="T51" s="73">
        <v>3</v>
      </c>
      <c r="U51" s="73">
        <v>5</v>
      </c>
      <c r="V51" s="72">
        <f t="shared" si="21"/>
        <v>9</v>
      </c>
      <c r="W51" s="72">
        <f t="shared" si="22"/>
        <v>13</v>
      </c>
    </row>
    <row r="52" spans="1:23" x14ac:dyDescent="0.25">
      <c r="A52" s="77" t="s">
        <v>24</v>
      </c>
      <c r="B52" s="35" t="s">
        <v>44</v>
      </c>
      <c r="C52" s="73">
        <v>0</v>
      </c>
      <c r="D52" s="73">
        <v>0</v>
      </c>
      <c r="E52" s="73">
        <v>0</v>
      </c>
      <c r="F52" s="73">
        <v>0</v>
      </c>
      <c r="G52" s="73">
        <v>1</v>
      </c>
      <c r="H52" s="73">
        <v>1</v>
      </c>
      <c r="I52" s="73">
        <v>11</v>
      </c>
      <c r="J52" s="73">
        <v>10</v>
      </c>
      <c r="K52" s="73">
        <v>5</v>
      </c>
      <c r="L52" s="72">
        <f t="shared" si="20"/>
        <v>28</v>
      </c>
      <c r="M52" s="73">
        <v>0</v>
      </c>
      <c r="N52" s="73">
        <v>0</v>
      </c>
      <c r="O52" s="73">
        <v>0</v>
      </c>
      <c r="P52" s="73">
        <v>0</v>
      </c>
      <c r="Q52" s="73">
        <v>0</v>
      </c>
      <c r="R52" s="73">
        <v>2</v>
      </c>
      <c r="S52" s="73">
        <v>10</v>
      </c>
      <c r="T52" s="73">
        <v>11</v>
      </c>
      <c r="U52" s="73">
        <v>2</v>
      </c>
      <c r="V52" s="72">
        <f t="shared" si="21"/>
        <v>25</v>
      </c>
      <c r="W52" s="72">
        <f t="shared" si="22"/>
        <v>53</v>
      </c>
    </row>
    <row r="53" spans="1:23" x14ac:dyDescent="0.25">
      <c r="A53" s="77" t="s">
        <v>25</v>
      </c>
      <c r="B53" s="35" t="s">
        <v>45</v>
      </c>
      <c r="C53" s="73">
        <v>0</v>
      </c>
      <c r="D53" s="73">
        <v>0</v>
      </c>
      <c r="E53" s="73">
        <v>0</v>
      </c>
      <c r="F53" s="73">
        <v>0</v>
      </c>
      <c r="G53" s="73">
        <v>0</v>
      </c>
      <c r="H53" s="73">
        <v>4</v>
      </c>
      <c r="I53" s="73">
        <v>2</v>
      </c>
      <c r="J53" s="73">
        <v>3</v>
      </c>
      <c r="K53" s="73">
        <v>0</v>
      </c>
      <c r="L53" s="72">
        <f t="shared" si="20"/>
        <v>9</v>
      </c>
      <c r="M53" s="73">
        <v>0</v>
      </c>
      <c r="N53" s="73">
        <v>0</v>
      </c>
      <c r="O53" s="73">
        <v>0</v>
      </c>
      <c r="P53" s="73">
        <v>2</v>
      </c>
      <c r="Q53" s="73">
        <v>1</v>
      </c>
      <c r="R53" s="73">
        <v>0</v>
      </c>
      <c r="S53" s="73">
        <v>0</v>
      </c>
      <c r="T53" s="73">
        <v>1</v>
      </c>
      <c r="U53" s="73">
        <v>2</v>
      </c>
      <c r="V53" s="72">
        <f t="shared" si="21"/>
        <v>6</v>
      </c>
      <c r="W53" s="72">
        <f t="shared" si="22"/>
        <v>15</v>
      </c>
    </row>
    <row r="54" spans="1:23" x14ac:dyDescent="0.25">
      <c r="A54" s="77" t="s">
        <v>26</v>
      </c>
      <c r="B54" s="35" t="s">
        <v>46</v>
      </c>
      <c r="C54" s="73">
        <v>0</v>
      </c>
      <c r="D54" s="73">
        <v>0</v>
      </c>
      <c r="E54" s="73">
        <v>0</v>
      </c>
      <c r="F54" s="73">
        <v>0</v>
      </c>
      <c r="G54" s="73">
        <v>0</v>
      </c>
      <c r="H54" s="73">
        <v>0</v>
      </c>
      <c r="I54" s="73">
        <v>0</v>
      </c>
      <c r="J54" s="73">
        <v>1</v>
      </c>
      <c r="K54" s="73">
        <v>0</v>
      </c>
      <c r="L54" s="72">
        <f t="shared" si="20"/>
        <v>1</v>
      </c>
      <c r="M54" s="73">
        <v>0</v>
      </c>
      <c r="N54" s="73">
        <v>0</v>
      </c>
      <c r="O54" s="73">
        <v>0</v>
      </c>
      <c r="P54" s="73">
        <v>0</v>
      </c>
      <c r="Q54" s="73">
        <v>0</v>
      </c>
      <c r="R54" s="73">
        <v>0</v>
      </c>
      <c r="S54" s="73">
        <v>0</v>
      </c>
      <c r="T54" s="73">
        <v>1</v>
      </c>
      <c r="U54" s="73">
        <v>1</v>
      </c>
      <c r="V54" s="72">
        <f t="shared" si="21"/>
        <v>2</v>
      </c>
      <c r="W54" s="72">
        <f t="shared" si="22"/>
        <v>3</v>
      </c>
    </row>
    <row r="55" spans="1:23" x14ac:dyDescent="0.25">
      <c r="A55" s="77" t="s">
        <v>27</v>
      </c>
      <c r="B55" s="35" t="s">
        <v>47</v>
      </c>
      <c r="C55" s="73">
        <v>0</v>
      </c>
      <c r="D55" s="73">
        <v>0</v>
      </c>
      <c r="E55" s="73">
        <v>0</v>
      </c>
      <c r="F55" s="73">
        <v>0</v>
      </c>
      <c r="G55" s="73">
        <v>0</v>
      </c>
      <c r="H55" s="73">
        <v>0</v>
      </c>
      <c r="I55" s="73">
        <v>21</v>
      </c>
      <c r="J55" s="73">
        <v>63</v>
      </c>
      <c r="K55" s="73">
        <v>31</v>
      </c>
      <c r="L55" s="72">
        <f t="shared" si="20"/>
        <v>115</v>
      </c>
      <c r="M55" s="73">
        <v>0</v>
      </c>
      <c r="N55" s="73">
        <v>0</v>
      </c>
      <c r="O55" s="73">
        <v>0</v>
      </c>
      <c r="P55" s="73">
        <v>0</v>
      </c>
      <c r="Q55" s="73">
        <v>0</v>
      </c>
      <c r="R55" s="73">
        <v>2</v>
      </c>
      <c r="S55" s="73">
        <v>37</v>
      </c>
      <c r="T55" s="73">
        <v>116</v>
      </c>
      <c r="U55" s="73">
        <v>39</v>
      </c>
      <c r="V55" s="72">
        <f t="shared" si="21"/>
        <v>194</v>
      </c>
      <c r="W55" s="72">
        <f t="shared" si="22"/>
        <v>309</v>
      </c>
    </row>
    <row r="56" spans="1:23" x14ac:dyDescent="0.25">
      <c r="A56" s="77" t="s">
        <v>28</v>
      </c>
      <c r="B56" s="35" t="s">
        <v>48</v>
      </c>
      <c r="C56" s="73">
        <v>0</v>
      </c>
      <c r="D56" s="73">
        <v>0</v>
      </c>
      <c r="E56" s="73">
        <v>0</v>
      </c>
      <c r="F56" s="73">
        <v>0</v>
      </c>
      <c r="G56" s="73">
        <v>1</v>
      </c>
      <c r="H56" s="73">
        <v>0</v>
      </c>
      <c r="I56" s="73">
        <v>0</v>
      </c>
      <c r="J56" s="73">
        <v>0</v>
      </c>
      <c r="K56" s="73">
        <v>0</v>
      </c>
      <c r="L56" s="72">
        <f t="shared" si="20"/>
        <v>1</v>
      </c>
      <c r="M56" s="73">
        <v>0</v>
      </c>
      <c r="N56" s="73">
        <v>0</v>
      </c>
      <c r="O56" s="73">
        <v>0</v>
      </c>
      <c r="P56" s="73">
        <v>0</v>
      </c>
      <c r="Q56" s="73">
        <v>0</v>
      </c>
      <c r="R56" s="73">
        <v>0</v>
      </c>
      <c r="S56" s="73">
        <v>2</v>
      </c>
      <c r="T56" s="73">
        <v>0</v>
      </c>
      <c r="U56" s="73">
        <v>0</v>
      </c>
      <c r="V56" s="72">
        <f t="shared" si="21"/>
        <v>2</v>
      </c>
      <c r="W56" s="72">
        <f t="shared" si="22"/>
        <v>3</v>
      </c>
    </row>
    <row r="57" spans="1:23" x14ac:dyDescent="0.25">
      <c r="A57" s="77" t="s">
        <v>29</v>
      </c>
      <c r="B57" s="35" t="s">
        <v>49</v>
      </c>
      <c r="C57" s="73">
        <v>0</v>
      </c>
      <c r="D57" s="73">
        <v>0</v>
      </c>
      <c r="E57" s="73">
        <v>0</v>
      </c>
      <c r="F57" s="73">
        <v>0</v>
      </c>
      <c r="G57" s="73">
        <v>0</v>
      </c>
      <c r="H57" s="73">
        <v>5</v>
      </c>
      <c r="I57" s="73">
        <v>15</v>
      </c>
      <c r="J57" s="73">
        <v>17</v>
      </c>
      <c r="K57" s="73">
        <v>11</v>
      </c>
      <c r="L57" s="72">
        <f t="shared" si="20"/>
        <v>48</v>
      </c>
      <c r="M57" s="73">
        <v>0</v>
      </c>
      <c r="N57" s="73">
        <v>0</v>
      </c>
      <c r="O57" s="73">
        <v>0</v>
      </c>
      <c r="P57" s="73">
        <v>0</v>
      </c>
      <c r="Q57" s="73">
        <v>0</v>
      </c>
      <c r="R57" s="73">
        <v>2</v>
      </c>
      <c r="S57" s="73">
        <v>5</v>
      </c>
      <c r="T57" s="73">
        <v>26</v>
      </c>
      <c r="U57" s="73">
        <v>19</v>
      </c>
      <c r="V57" s="72">
        <f t="shared" si="21"/>
        <v>52</v>
      </c>
      <c r="W57" s="72">
        <f t="shared" si="22"/>
        <v>100</v>
      </c>
    </row>
    <row r="58" spans="1:23" x14ac:dyDescent="0.25">
      <c r="A58" s="77" t="s">
        <v>30</v>
      </c>
      <c r="B58" s="35" t="s">
        <v>50</v>
      </c>
      <c r="C58" s="73">
        <v>5</v>
      </c>
      <c r="D58" s="73">
        <v>16</v>
      </c>
      <c r="E58" s="73">
        <v>6</v>
      </c>
      <c r="F58" s="73">
        <v>0</v>
      </c>
      <c r="G58" s="73">
        <v>3</v>
      </c>
      <c r="H58" s="73">
        <v>3</v>
      </c>
      <c r="I58" s="73">
        <v>8</v>
      </c>
      <c r="J58" s="73">
        <v>19</v>
      </c>
      <c r="K58" s="73">
        <v>36</v>
      </c>
      <c r="L58" s="72">
        <f t="shared" si="20"/>
        <v>96</v>
      </c>
      <c r="M58" s="73">
        <v>10</v>
      </c>
      <c r="N58" s="73">
        <v>6</v>
      </c>
      <c r="O58" s="73">
        <v>1</v>
      </c>
      <c r="P58" s="73">
        <v>1</v>
      </c>
      <c r="Q58" s="73">
        <v>0</v>
      </c>
      <c r="R58" s="73">
        <v>9</v>
      </c>
      <c r="S58" s="73">
        <v>14</v>
      </c>
      <c r="T58" s="73">
        <v>40</v>
      </c>
      <c r="U58" s="73">
        <v>41</v>
      </c>
      <c r="V58" s="72">
        <f t="shared" si="21"/>
        <v>122</v>
      </c>
      <c r="W58" s="72">
        <f t="shared" si="22"/>
        <v>218</v>
      </c>
    </row>
    <row r="59" spans="1:23" x14ac:dyDescent="0.25">
      <c r="A59" s="77" t="s">
        <v>31</v>
      </c>
      <c r="B59" s="35" t="s">
        <v>51</v>
      </c>
      <c r="C59" s="73">
        <v>0</v>
      </c>
      <c r="D59" s="73">
        <v>7</v>
      </c>
      <c r="E59" s="73">
        <v>16</v>
      </c>
      <c r="F59" s="73">
        <v>4</v>
      </c>
      <c r="G59" s="73">
        <v>6</v>
      </c>
      <c r="H59" s="73">
        <v>38</v>
      </c>
      <c r="I59" s="73">
        <v>46</v>
      </c>
      <c r="J59" s="73">
        <v>19</v>
      </c>
      <c r="K59" s="73">
        <v>2</v>
      </c>
      <c r="L59" s="72">
        <f t="shared" si="20"/>
        <v>138</v>
      </c>
      <c r="M59" s="73">
        <v>0</v>
      </c>
      <c r="N59" s="73">
        <v>8</v>
      </c>
      <c r="O59" s="73">
        <v>9</v>
      </c>
      <c r="P59" s="73">
        <v>3</v>
      </c>
      <c r="Q59" s="73">
        <v>8</v>
      </c>
      <c r="R59" s="73">
        <v>124</v>
      </c>
      <c r="S59" s="73">
        <v>76</v>
      </c>
      <c r="T59" s="73">
        <v>16</v>
      </c>
      <c r="U59" s="73">
        <v>10</v>
      </c>
      <c r="V59" s="72">
        <f t="shared" si="21"/>
        <v>254</v>
      </c>
      <c r="W59" s="72">
        <f t="shared" si="22"/>
        <v>392</v>
      </c>
    </row>
    <row r="60" spans="1:23" x14ac:dyDescent="0.25">
      <c r="A60" s="77" t="s">
        <v>32</v>
      </c>
      <c r="B60" s="35" t="s">
        <v>52</v>
      </c>
      <c r="C60" s="73">
        <v>0</v>
      </c>
      <c r="D60" s="73">
        <v>0</v>
      </c>
      <c r="E60" s="73">
        <v>2</v>
      </c>
      <c r="F60" s="73">
        <v>2</v>
      </c>
      <c r="G60" s="73">
        <v>0</v>
      </c>
      <c r="H60" s="73">
        <v>3</v>
      </c>
      <c r="I60" s="73">
        <v>4</v>
      </c>
      <c r="J60" s="73">
        <v>4</v>
      </c>
      <c r="K60" s="73">
        <v>2</v>
      </c>
      <c r="L60" s="72">
        <f t="shared" si="20"/>
        <v>17</v>
      </c>
      <c r="M60" s="73">
        <v>0</v>
      </c>
      <c r="N60" s="73">
        <v>0</v>
      </c>
      <c r="O60" s="73">
        <v>4</v>
      </c>
      <c r="P60" s="73">
        <v>1</v>
      </c>
      <c r="Q60" s="73">
        <v>0</v>
      </c>
      <c r="R60" s="73">
        <v>1</v>
      </c>
      <c r="S60" s="73">
        <v>6</v>
      </c>
      <c r="T60" s="73">
        <v>4</v>
      </c>
      <c r="U60" s="73">
        <v>1</v>
      </c>
      <c r="V60" s="72">
        <f t="shared" si="21"/>
        <v>17</v>
      </c>
      <c r="W60" s="72">
        <f t="shared" si="22"/>
        <v>34</v>
      </c>
    </row>
    <row r="61" spans="1:23" x14ac:dyDescent="0.25">
      <c r="A61" s="77" t="s">
        <v>33</v>
      </c>
      <c r="B61" s="35" t="s">
        <v>53</v>
      </c>
      <c r="C61" s="73">
        <v>0</v>
      </c>
      <c r="D61" s="73">
        <v>0</v>
      </c>
      <c r="E61" s="73">
        <v>1</v>
      </c>
      <c r="F61" s="73">
        <v>0</v>
      </c>
      <c r="G61" s="73">
        <v>0</v>
      </c>
      <c r="H61" s="73">
        <v>4</v>
      </c>
      <c r="I61" s="73">
        <v>4</v>
      </c>
      <c r="J61" s="73">
        <v>3</v>
      </c>
      <c r="K61" s="73">
        <v>0</v>
      </c>
      <c r="L61" s="72">
        <f t="shared" si="20"/>
        <v>12</v>
      </c>
      <c r="M61" s="73">
        <v>0</v>
      </c>
      <c r="N61" s="73">
        <v>1</v>
      </c>
      <c r="O61" s="73">
        <v>1</v>
      </c>
      <c r="P61" s="73">
        <v>5</v>
      </c>
      <c r="Q61" s="73">
        <v>0</v>
      </c>
      <c r="R61" s="73">
        <v>5</v>
      </c>
      <c r="S61" s="73">
        <v>11</v>
      </c>
      <c r="T61" s="73">
        <v>2</v>
      </c>
      <c r="U61" s="73">
        <v>2</v>
      </c>
      <c r="V61" s="72">
        <f t="shared" si="21"/>
        <v>27</v>
      </c>
      <c r="W61" s="72">
        <f t="shared" si="22"/>
        <v>39</v>
      </c>
    </row>
    <row r="62" spans="1:23" x14ac:dyDescent="0.25">
      <c r="A62" s="77" t="s">
        <v>34</v>
      </c>
      <c r="B62" s="35" t="s">
        <v>54</v>
      </c>
      <c r="C62" s="73">
        <v>0</v>
      </c>
      <c r="D62" s="73">
        <v>14</v>
      </c>
      <c r="E62" s="73">
        <v>101</v>
      </c>
      <c r="F62" s="73">
        <v>23</v>
      </c>
      <c r="G62" s="73">
        <v>2</v>
      </c>
      <c r="H62" s="73">
        <v>6</v>
      </c>
      <c r="I62" s="73">
        <v>15</v>
      </c>
      <c r="J62" s="73">
        <v>26</v>
      </c>
      <c r="K62" s="73">
        <v>18</v>
      </c>
      <c r="L62" s="72">
        <f t="shared" si="20"/>
        <v>205</v>
      </c>
      <c r="M62" s="73">
        <v>0</v>
      </c>
      <c r="N62" s="73">
        <v>1</v>
      </c>
      <c r="O62" s="73">
        <v>0</v>
      </c>
      <c r="P62" s="73">
        <v>1</v>
      </c>
      <c r="Q62" s="73">
        <v>0</v>
      </c>
      <c r="R62" s="73">
        <v>23</v>
      </c>
      <c r="S62" s="73">
        <v>29</v>
      </c>
      <c r="T62" s="73">
        <v>21</v>
      </c>
      <c r="U62" s="73">
        <v>23</v>
      </c>
      <c r="V62" s="72">
        <f t="shared" si="21"/>
        <v>98</v>
      </c>
      <c r="W62" s="72">
        <f t="shared" si="22"/>
        <v>303</v>
      </c>
    </row>
    <row r="63" spans="1:23" x14ac:dyDescent="0.25">
      <c r="A63" s="77" t="s">
        <v>35</v>
      </c>
      <c r="B63" s="35" t="s">
        <v>55</v>
      </c>
      <c r="C63" s="73">
        <v>0</v>
      </c>
      <c r="D63" s="73">
        <v>0</v>
      </c>
      <c r="E63" s="73">
        <v>0</v>
      </c>
      <c r="F63" s="73">
        <v>0</v>
      </c>
      <c r="G63" s="73">
        <v>0</v>
      </c>
      <c r="H63" s="73">
        <v>0</v>
      </c>
      <c r="I63" s="73">
        <v>0</v>
      </c>
      <c r="J63" s="73">
        <v>0</v>
      </c>
      <c r="K63" s="73">
        <v>0</v>
      </c>
      <c r="L63" s="72">
        <f t="shared" si="20"/>
        <v>0</v>
      </c>
      <c r="M63" s="73">
        <v>0</v>
      </c>
      <c r="N63" s="73">
        <v>0</v>
      </c>
      <c r="O63" s="73">
        <v>0</v>
      </c>
      <c r="P63" s="73">
        <v>0</v>
      </c>
      <c r="Q63" s="73">
        <v>2</v>
      </c>
      <c r="R63" s="73">
        <v>26</v>
      </c>
      <c r="S63" s="73">
        <v>0</v>
      </c>
      <c r="T63" s="73">
        <v>0</v>
      </c>
      <c r="U63" s="73">
        <v>0</v>
      </c>
      <c r="V63" s="72">
        <f t="shared" si="21"/>
        <v>28</v>
      </c>
      <c r="W63" s="72">
        <f t="shared" si="22"/>
        <v>28</v>
      </c>
    </row>
    <row r="64" spans="1:23" x14ac:dyDescent="0.25">
      <c r="A64" s="77" t="s">
        <v>36</v>
      </c>
      <c r="B64" s="35" t="s">
        <v>56</v>
      </c>
      <c r="C64" s="73">
        <v>2</v>
      </c>
      <c r="D64" s="73">
        <v>0</v>
      </c>
      <c r="E64" s="73">
        <v>0</v>
      </c>
      <c r="F64" s="73">
        <v>0</v>
      </c>
      <c r="G64" s="73">
        <v>0</v>
      </c>
      <c r="H64" s="73">
        <v>0</v>
      </c>
      <c r="I64" s="73">
        <v>0</v>
      </c>
      <c r="J64" s="73">
        <v>0</v>
      </c>
      <c r="K64" s="73">
        <v>0</v>
      </c>
      <c r="L64" s="72">
        <f t="shared" si="20"/>
        <v>2</v>
      </c>
      <c r="M64" s="73">
        <v>7</v>
      </c>
      <c r="N64" s="73">
        <v>0</v>
      </c>
      <c r="O64" s="73">
        <v>0</v>
      </c>
      <c r="P64" s="73">
        <v>0</v>
      </c>
      <c r="Q64" s="73">
        <v>0</v>
      </c>
      <c r="R64" s="73">
        <v>0</v>
      </c>
      <c r="S64" s="73">
        <v>0</v>
      </c>
      <c r="T64" s="73">
        <v>0</v>
      </c>
      <c r="U64" s="73">
        <v>0</v>
      </c>
      <c r="V64" s="72">
        <f t="shared" si="21"/>
        <v>7</v>
      </c>
      <c r="W64" s="72">
        <f t="shared" si="22"/>
        <v>9</v>
      </c>
    </row>
    <row r="65" spans="1:23" x14ac:dyDescent="0.25">
      <c r="A65" s="77" t="s">
        <v>37</v>
      </c>
      <c r="B65" s="35" t="s">
        <v>57</v>
      </c>
      <c r="C65" s="73">
        <v>0</v>
      </c>
      <c r="D65" s="73">
        <v>13</v>
      </c>
      <c r="E65" s="73">
        <v>9</v>
      </c>
      <c r="F65" s="73">
        <v>10</v>
      </c>
      <c r="G65" s="73">
        <v>1</v>
      </c>
      <c r="H65" s="73">
        <v>0</v>
      </c>
      <c r="I65" s="73">
        <v>0</v>
      </c>
      <c r="J65" s="73">
        <v>0</v>
      </c>
      <c r="K65" s="73">
        <v>0</v>
      </c>
      <c r="L65" s="72">
        <f t="shared" si="20"/>
        <v>33</v>
      </c>
      <c r="M65" s="73">
        <v>0</v>
      </c>
      <c r="N65" s="73">
        <v>3</v>
      </c>
      <c r="O65" s="73">
        <v>2</v>
      </c>
      <c r="P65" s="73">
        <v>1</v>
      </c>
      <c r="Q65" s="73">
        <v>0</v>
      </c>
      <c r="R65" s="73">
        <v>0</v>
      </c>
      <c r="S65" s="73">
        <v>0</v>
      </c>
      <c r="T65" s="73">
        <v>0</v>
      </c>
      <c r="U65" s="73">
        <v>0</v>
      </c>
      <c r="V65" s="72">
        <f t="shared" si="21"/>
        <v>6</v>
      </c>
      <c r="W65" s="72">
        <f t="shared" si="22"/>
        <v>39</v>
      </c>
    </row>
    <row r="66" spans="1:23" x14ac:dyDescent="0.25">
      <c r="A66" s="77" t="s">
        <v>38</v>
      </c>
      <c r="B66" s="35" t="s">
        <v>58</v>
      </c>
      <c r="C66" s="73">
        <v>0</v>
      </c>
      <c r="D66" s="73">
        <v>0</v>
      </c>
      <c r="E66" s="73">
        <v>0</v>
      </c>
      <c r="F66" s="73">
        <v>0</v>
      </c>
      <c r="G66" s="73">
        <v>0</v>
      </c>
      <c r="H66" s="73">
        <v>0</v>
      </c>
      <c r="I66" s="73">
        <v>3</v>
      </c>
      <c r="J66" s="73">
        <v>0</v>
      </c>
      <c r="K66" s="73">
        <v>1</v>
      </c>
      <c r="L66" s="72">
        <f t="shared" si="20"/>
        <v>4</v>
      </c>
      <c r="M66" s="73">
        <v>0</v>
      </c>
      <c r="N66" s="73">
        <v>0</v>
      </c>
      <c r="O66" s="73">
        <v>0</v>
      </c>
      <c r="P66" s="73">
        <v>0</v>
      </c>
      <c r="Q66" s="73">
        <v>0</v>
      </c>
      <c r="R66" s="73">
        <v>1</v>
      </c>
      <c r="S66" s="73">
        <v>3</v>
      </c>
      <c r="T66" s="73">
        <v>0</v>
      </c>
      <c r="U66" s="73">
        <v>1</v>
      </c>
      <c r="V66" s="72">
        <f t="shared" si="21"/>
        <v>5</v>
      </c>
      <c r="W66" s="72">
        <f t="shared" si="22"/>
        <v>9</v>
      </c>
    </row>
    <row r="67" spans="1:23" x14ac:dyDescent="0.25">
      <c r="A67" s="77" t="s">
        <v>39</v>
      </c>
      <c r="B67" s="35" t="s">
        <v>59</v>
      </c>
      <c r="C67" s="73">
        <v>0</v>
      </c>
      <c r="D67" s="73">
        <v>0</v>
      </c>
      <c r="E67" s="73">
        <v>0</v>
      </c>
      <c r="F67" s="73">
        <v>1</v>
      </c>
      <c r="G67" s="73">
        <v>0</v>
      </c>
      <c r="H67" s="73">
        <v>25</v>
      </c>
      <c r="I67" s="73">
        <v>11</v>
      </c>
      <c r="J67" s="73">
        <v>2</v>
      </c>
      <c r="K67" s="73">
        <v>0</v>
      </c>
      <c r="L67" s="72">
        <f t="shared" si="20"/>
        <v>39</v>
      </c>
      <c r="M67" s="73">
        <v>0</v>
      </c>
      <c r="N67" s="73">
        <v>0</v>
      </c>
      <c r="O67" s="73">
        <v>0</v>
      </c>
      <c r="P67" s="73">
        <v>1</v>
      </c>
      <c r="Q67" s="73">
        <v>0</v>
      </c>
      <c r="R67" s="73">
        <v>4</v>
      </c>
      <c r="S67" s="73">
        <v>5</v>
      </c>
      <c r="T67" s="73">
        <v>4</v>
      </c>
      <c r="U67" s="73">
        <v>0</v>
      </c>
      <c r="V67" s="72">
        <f t="shared" si="21"/>
        <v>14</v>
      </c>
      <c r="W67" s="72">
        <f t="shared" si="22"/>
        <v>53</v>
      </c>
    </row>
    <row r="68" spans="1:23" x14ac:dyDescent="0.25">
      <c r="A68" s="78" t="s">
        <v>40</v>
      </c>
      <c r="B68" s="35" t="s">
        <v>60</v>
      </c>
      <c r="C68" s="73">
        <v>2</v>
      </c>
      <c r="D68" s="73">
        <v>0</v>
      </c>
      <c r="E68" s="73">
        <v>5</v>
      </c>
      <c r="F68" s="73">
        <v>9</v>
      </c>
      <c r="G68" s="73">
        <v>2</v>
      </c>
      <c r="H68" s="73">
        <v>6</v>
      </c>
      <c r="I68" s="73">
        <v>5</v>
      </c>
      <c r="J68" s="73">
        <v>4</v>
      </c>
      <c r="K68" s="73">
        <v>1</v>
      </c>
      <c r="L68" s="72">
        <f t="shared" si="20"/>
        <v>34</v>
      </c>
      <c r="M68" s="73">
        <v>1</v>
      </c>
      <c r="N68" s="73">
        <v>0</v>
      </c>
      <c r="O68" s="73">
        <v>4</v>
      </c>
      <c r="P68" s="73">
        <v>4</v>
      </c>
      <c r="Q68" s="73">
        <v>2</v>
      </c>
      <c r="R68" s="73">
        <v>97</v>
      </c>
      <c r="S68" s="73">
        <v>11</v>
      </c>
      <c r="T68" s="73">
        <v>6</v>
      </c>
      <c r="U68" s="73">
        <v>2</v>
      </c>
      <c r="V68" s="72">
        <f t="shared" si="21"/>
        <v>127</v>
      </c>
      <c r="W68" s="72">
        <f t="shared" si="22"/>
        <v>161</v>
      </c>
    </row>
    <row r="69" spans="1:23" x14ac:dyDescent="0.25">
      <c r="A69" s="78" t="s">
        <v>106</v>
      </c>
      <c r="B69" s="35" t="s">
        <v>107</v>
      </c>
      <c r="C69" s="73">
        <v>1</v>
      </c>
      <c r="D69" s="73">
        <v>0</v>
      </c>
      <c r="E69" s="73">
        <v>0</v>
      </c>
      <c r="F69" s="73">
        <v>0</v>
      </c>
      <c r="G69" s="73">
        <v>0</v>
      </c>
      <c r="H69" s="73">
        <v>0</v>
      </c>
      <c r="I69" s="73">
        <v>3</v>
      </c>
      <c r="J69" s="73">
        <v>12</v>
      </c>
      <c r="K69" s="73">
        <v>12</v>
      </c>
      <c r="L69" s="72">
        <f t="shared" si="20"/>
        <v>28</v>
      </c>
      <c r="M69" s="73">
        <v>0</v>
      </c>
      <c r="N69" s="73">
        <v>0</v>
      </c>
      <c r="O69" s="73">
        <v>0</v>
      </c>
      <c r="P69" s="73">
        <v>0</v>
      </c>
      <c r="Q69" s="73">
        <v>0</v>
      </c>
      <c r="R69" s="73">
        <v>0</v>
      </c>
      <c r="S69" s="73">
        <v>5</v>
      </c>
      <c r="T69" s="73">
        <v>10</v>
      </c>
      <c r="U69" s="73">
        <v>7</v>
      </c>
      <c r="V69" s="72">
        <f t="shared" si="21"/>
        <v>22</v>
      </c>
      <c r="W69" s="72">
        <f t="shared" si="22"/>
        <v>50</v>
      </c>
    </row>
    <row r="70" spans="1:23" x14ac:dyDescent="0.25">
      <c r="A70" s="128" t="s">
        <v>15</v>
      </c>
      <c r="B70" s="129"/>
      <c r="C70" s="70">
        <f>SUM(C71:C91)</f>
        <v>0</v>
      </c>
      <c r="D70" s="70">
        <f t="shared" ref="D70:L70" si="23">SUM(D71:D91)</f>
        <v>0</v>
      </c>
      <c r="E70" s="70">
        <f t="shared" si="23"/>
        <v>0</v>
      </c>
      <c r="F70" s="70">
        <f t="shared" si="23"/>
        <v>0</v>
      </c>
      <c r="G70" s="70">
        <f t="shared" si="23"/>
        <v>1</v>
      </c>
      <c r="H70" s="70">
        <f t="shared" si="23"/>
        <v>16</v>
      </c>
      <c r="I70" s="70">
        <f t="shared" si="23"/>
        <v>45</v>
      </c>
      <c r="J70" s="70">
        <f t="shared" si="23"/>
        <v>83</v>
      </c>
      <c r="K70" s="70">
        <f t="shared" si="23"/>
        <v>64</v>
      </c>
      <c r="L70" s="70">
        <f t="shared" si="23"/>
        <v>209</v>
      </c>
      <c r="M70" s="70">
        <f>SUM(M71:M91)</f>
        <v>0</v>
      </c>
      <c r="N70" s="70">
        <f t="shared" ref="N70:V70" si="24">SUM(N71:N91)</f>
        <v>0</v>
      </c>
      <c r="O70" s="70">
        <f t="shared" si="24"/>
        <v>1</v>
      </c>
      <c r="P70" s="70">
        <f t="shared" si="24"/>
        <v>0</v>
      </c>
      <c r="Q70" s="70">
        <f t="shared" si="24"/>
        <v>0</v>
      </c>
      <c r="R70" s="70">
        <f t="shared" si="24"/>
        <v>8</v>
      </c>
      <c r="S70" s="70">
        <f t="shared" si="24"/>
        <v>35</v>
      </c>
      <c r="T70" s="70">
        <f t="shared" si="24"/>
        <v>65</v>
      </c>
      <c r="U70" s="70">
        <f t="shared" si="24"/>
        <v>63</v>
      </c>
      <c r="V70" s="70">
        <f t="shared" si="24"/>
        <v>172</v>
      </c>
      <c r="W70" s="70">
        <f>+V70+L70</f>
        <v>381</v>
      </c>
    </row>
    <row r="71" spans="1:23" x14ac:dyDescent="0.25">
      <c r="A71" s="77" t="s">
        <v>21</v>
      </c>
      <c r="B71" s="35" t="s">
        <v>41</v>
      </c>
      <c r="C71" s="73">
        <v>0</v>
      </c>
      <c r="D71" s="73">
        <v>0</v>
      </c>
      <c r="E71" s="73">
        <v>0</v>
      </c>
      <c r="F71" s="73">
        <v>0</v>
      </c>
      <c r="G71" s="73">
        <v>0</v>
      </c>
      <c r="H71" s="73">
        <v>0</v>
      </c>
      <c r="I71" s="73">
        <v>0</v>
      </c>
      <c r="J71" s="73">
        <v>0</v>
      </c>
      <c r="K71" s="73">
        <v>1</v>
      </c>
      <c r="L71" s="72">
        <f>SUM(C71:K71)</f>
        <v>1</v>
      </c>
      <c r="M71" s="73">
        <v>0</v>
      </c>
      <c r="N71" s="73">
        <v>0</v>
      </c>
      <c r="O71" s="73">
        <v>0</v>
      </c>
      <c r="P71" s="73">
        <v>0</v>
      </c>
      <c r="Q71" s="73">
        <v>0</v>
      </c>
      <c r="R71" s="73">
        <v>0</v>
      </c>
      <c r="S71" s="73">
        <v>2</v>
      </c>
      <c r="T71" s="73">
        <v>0</v>
      </c>
      <c r="U71" s="73">
        <v>0</v>
      </c>
      <c r="V71" s="72">
        <f>SUM(M71:U71)</f>
        <v>2</v>
      </c>
      <c r="W71" s="72">
        <f>+V71+L71</f>
        <v>3</v>
      </c>
    </row>
    <row r="72" spans="1:23" x14ac:dyDescent="0.25">
      <c r="A72" s="77" t="s">
        <v>22</v>
      </c>
      <c r="B72" s="35" t="s">
        <v>42</v>
      </c>
      <c r="C72" s="73">
        <v>0</v>
      </c>
      <c r="D72" s="73">
        <v>0</v>
      </c>
      <c r="E72" s="73">
        <v>0</v>
      </c>
      <c r="F72" s="73">
        <v>0</v>
      </c>
      <c r="G72" s="73">
        <v>0</v>
      </c>
      <c r="H72" s="73">
        <v>0</v>
      </c>
      <c r="I72" s="73">
        <v>2</v>
      </c>
      <c r="J72" s="73">
        <v>4</v>
      </c>
      <c r="K72" s="73">
        <v>3</v>
      </c>
      <c r="L72" s="72">
        <f t="shared" ref="L72:L91" si="25">SUM(C72:K72)</f>
        <v>9</v>
      </c>
      <c r="M72" s="73">
        <v>0</v>
      </c>
      <c r="N72" s="73">
        <v>0</v>
      </c>
      <c r="O72" s="73">
        <v>0</v>
      </c>
      <c r="P72" s="73">
        <v>0</v>
      </c>
      <c r="Q72" s="73">
        <v>0</v>
      </c>
      <c r="R72" s="73">
        <v>0</v>
      </c>
      <c r="S72" s="73">
        <v>1</v>
      </c>
      <c r="T72" s="73">
        <v>2</v>
      </c>
      <c r="U72" s="73">
        <v>3</v>
      </c>
      <c r="V72" s="72">
        <f t="shared" ref="V72:V91" si="26">SUM(M72:U72)</f>
        <v>6</v>
      </c>
      <c r="W72" s="72">
        <f t="shared" ref="W72:W91" si="27">+V72+L72</f>
        <v>15</v>
      </c>
    </row>
    <row r="73" spans="1:23" x14ac:dyDescent="0.25">
      <c r="A73" s="77" t="s">
        <v>23</v>
      </c>
      <c r="B73" s="35" t="s">
        <v>43</v>
      </c>
      <c r="C73" s="73">
        <v>0</v>
      </c>
      <c r="D73" s="73">
        <v>0</v>
      </c>
      <c r="E73" s="73">
        <v>0</v>
      </c>
      <c r="F73" s="73">
        <v>0</v>
      </c>
      <c r="G73" s="73">
        <v>0</v>
      </c>
      <c r="H73" s="73">
        <v>0</v>
      </c>
      <c r="I73" s="73">
        <v>0</v>
      </c>
      <c r="J73" s="73">
        <v>1</v>
      </c>
      <c r="K73" s="73">
        <v>0</v>
      </c>
      <c r="L73" s="72">
        <f t="shared" si="25"/>
        <v>1</v>
      </c>
      <c r="M73" s="73">
        <v>0</v>
      </c>
      <c r="N73" s="73">
        <v>0</v>
      </c>
      <c r="O73" s="73">
        <v>0</v>
      </c>
      <c r="P73" s="73">
        <v>0</v>
      </c>
      <c r="Q73" s="73">
        <v>0</v>
      </c>
      <c r="R73" s="73">
        <v>0</v>
      </c>
      <c r="S73" s="73">
        <v>0</v>
      </c>
      <c r="T73" s="73">
        <v>1</v>
      </c>
      <c r="U73" s="73">
        <v>0</v>
      </c>
      <c r="V73" s="72">
        <f t="shared" si="26"/>
        <v>1</v>
      </c>
      <c r="W73" s="72">
        <f t="shared" si="27"/>
        <v>2</v>
      </c>
    </row>
    <row r="74" spans="1:23" x14ac:dyDescent="0.25">
      <c r="A74" s="77" t="s">
        <v>24</v>
      </c>
      <c r="B74" s="35" t="s">
        <v>44</v>
      </c>
      <c r="C74" s="73">
        <v>0</v>
      </c>
      <c r="D74" s="73">
        <v>0</v>
      </c>
      <c r="E74" s="73">
        <v>0</v>
      </c>
      <c r="F74" s="73">
        <v>0</v>
      </c>
      <c r="G74" s="73">
        <v>0</v>
      </c>
      <c r="H74" s="73">
        <v>0</v>
      </c>
      <c r="I74" s="73">
        <v>2</v>
      </c>
      <c r="J74" s="73">
        <v>2</v>
      </c>
      <c r="K74" s="73">
        <v>3</v>
      </c>
      <c r="L74" s="72">
        <f t="shared" si="25"/>
        <v>7</v>
      </c>
      <c r="M74" s="73">
        <v>0</v>
      </c>
      <c r="N74" s="73">
        <v>0</v>
      </c>
      <c r="O74" s="73">
        <v>0</v>
      </c>
      <c r="P74" s="73">
        <v>0</v>
      </c>
      <c r="Q74" s="73">
        <v>0</v>
      </c>
      <c r="R74" s="73">
        <v>0</v>
      </c>
      <c r="S74" s="73">
        <v>2</v>
      </c>
      <c r="T74" s="73">
        <v>1</v>
      </c>
      <c r="U74" s="73">
        <v>3</v>
      </c>
      <c r="V74" s="72">
        <f t="shared" si="26"/>
        <v>6</v>
      </c>
      <c r="W74" s="72">
        <f t="shared" si="27"/>
        <v>13</v>
      </c>
    </row>
    <row r="75" spans="1:23" x14ac:dyDescent="0.25">
      <c r="A75" s="77" t="s">
        <v>25</v>
      </c>
      <c r="B75" s="35" t="s">
        <v>45</v>
      </c>
      <c r="C75" s="73">
        <v>0</v>
      </c>
      <c r="D75" s="73">
        <v>0</v>
      </c>
      <c r="E75" s="73">
        <v>0</v>
      </c>
      <c r="F75" s="73">
        <v>0</v>
      </c>
      <c r="G75" s="73">
        <v>0</v>
      </c>
      <c r="H75" s="73">
        <v>2</v>
      </c>
      <c r="I75" s="73">
        <v>4</v>
      </c>
      <c r="J75" s="73">
        <v>0</v>
      </c>
      <c r="K75" s="73">
        <v>2</v>
      </c>
      <c r="L75" s="72">
        <f t="shared" si="25"/>
        <v>8</v>
      </c>
      <c r="M75" s="73">
        <v>0</v>
      </c>
      <c r="N75" s="73">
        <v>0</v>
      </c>
      <c r="O75" s="73">
        <v>0</v>
      </c>
      <c r="P75" s="73">
        <v>0</v>
      </c>
      <c r="Q75" s="73">
        <v>0</v>
      </c>
      <c r="R75" s="73">
        <v>0</v>
      </c>
      <c r="S75" s="73">
        <v>0</v>
      </c>
      <c r="T75" s="73">
        <v>1</v>
      </c>
      <c r="U75" s="73">
        <v>0</v>
      </c>
      <c r="V75" s="72">
        <f t="shared" si="26"/>
        <v>1</v>
      </c>
      <c r="W75" s="72">
        <f t="shared" si="27"/>
        <v>9</v>
      </c>
    </row>
    <row r="76" spans="1:23" x14ac:dyDescent="0.25">
      <c r="A76" s="77" t="s">
        <v>26</v>
      </c>
      <c r="B76" s="35" t="s">
        <v>46</v>
      </c>
      <c r="C76" s="73">
        <v>0</v>
      </c>
      <c r="D76" s="73">
        <v>0</v>
      </c>
      <c r="E76" s="73">
        <v>0</v>
      </c>
      <c r="F76" s="73">
        <v>0</v>
      </c>
      <c r="G76" s="73">
        <v>1</v>
      </c>
      <c r="H76" s="73">
        <v>3</v>
      </c>
      <c r="I76" s="73">
        <v>0</v>
      </c>
      <c r="J76" s="73">
        <v>0</v>
      </c>
      <c r="K76" s="73">
        <v>0</v>
      </c>
      <c r="L76" s="72">
        <f t="shared" si="25"/>
        <v>4</v>
      </c>
      <c r="M76" s="73">
        <v>0</v>
      </c>
      <c r="N76" s="73">
        <v>0</v>
      </c>
      <c r="O76" s="73">
        <v>0</v>
      </c>
      <c r="P76" s="73">
        <v>0</v>
      </c>
      <c r="Q76" s="73">
        <v>0</v>
      </c>
      <c r="R76" s="73">
        <v>0</v>
      </c>
      <c r="S76" s="73">
        <v>0</v>
      </c>
      <c r="T76" s="73">
        <v>3</v>
      </c>
      <c r="U76" s="73">
        <v>0</v>
      </c>
      <c r="V76" s="72">
        <f t="shared" si="26"/>
        <v>3</v>
      </c>
      <c r="W76" s="72">
        <f t="shared" si="27"/>
        <v>7</v>
      </c>
    </row>
    <row r="77" spans="1:23" x14ac:dyDescent="0.25">
      <c r="A77" s="77" t="s">
        <v>27</v>
      </c>
      <c r="B77" s="35" t="s">
        <v>47</v>
      </c>
      <c r="C77" s="73">
        <v>0</v>
      </c>
      <c r="D77" s="73">
        <v>0</v>
      </c>
      <c r="E77" s="73">
        <v>0</v>
      </c>
      <c r="F77" s="73">
        <v>0</v>
      </c>
      <c r="G77" s="73">
        <v>0</v>
      </c>
      <c r="H77" s="73">
        <v>0</v>
      </c>
      <c r="I77" s="73">
        <v>0</v>
      </c>
      <c r="J77" s="73">
        <v>0</v>
      </c>
      <c r="K77" s="73">
        <v>0</v>
      </c>
      <c r="L77" s="72">
        <f t="shared" si="25"/>
        <v>0</v>
      </c>
      <c r="M77" s="73">
        <v>0</v>
      </c>
      <c r="N77" s="73">
        <v>0</v>
      </c>
      <c r="O77" s="73">
        <v>0</v>
      </c>
      <c r="P77" s="73">
        <v>0</v>
      </c>
      <c r="Q77" s="73">
        <v>0</v>
      </c>
      <c r="R77" s="73">
        <v>0</v>
      </c>
      <c r="S77" s="73">
        <v>0</v>
      </c>
      <c r="T77" s="73">
        <v>0</v>
      </c>
      <c r="U77" s="73">
        <v>0</v>
      </c>
      <c r="V77" s="72">
        <f t="shared" si="26"/>
        <v>0</v>
      </c>
      <c r="W77" s="72">
        <f t="shared" si="27"/>
        <v>0</v>
      </c>
    </row>
    <row r="78" spans="1:23" x14ac:dyDescent="0.25">
      <c r="A78" s="77" t="s">
        <v>28</v>
      </c>
      <c r="B78" s="35" t="s">
        <v>48</v>
      </c>
      <c r="C78" s="73">
        <v>0</v>
      </c>
      <c r="D78" s="73">
        <v>0</v>
      </c>
      <c r="E78" s="73">
        <v>0</v>
      </c>
      <c r="F78" s="73">
        <v>0</v>
      </c>
      <c r="G78" s="73">
        <v>0</v>
      </c>
      <c r="H78" s="73">
        <v>0</v>
      </c>
      <c r="I78" s="73">
        <v>0</v>
      </c>
      <c r="J78" s="73">
        <v>0</v>
      </c>
      <c r="K78" s="73">
        <v>0</v>
      </c>
      <c r="L78" s="72">
        <f t="shared" si="25"/>
        <v>0</v>
      </c>
      <c r="M78" s="73">
        <v>0</v>
      </c>
      <c r="N78" s="73">
        <v>0</v>
      </c>
      <c r="O78" s="73">
        <v>0</v>
      </c>
      <c r="P78" s="73">
        <v>0</v>
      </c>
      <c r="Q78" s="73">
        <v>0</v>
      </c>
      <c r="R78" s="73">
        <v>0</v>
      </c>
      <c r="S78" s="73">
        <v>0</v>
      </c>
      <c r="T78" s="73">
        <v>1</v>
      </c>
      <c r="U78" s="73">
        <v>0</v>
      </c>
      <c r="V78" s="72">
        <f t="shared" si="26"/>
        <v>1</v>
      </c>
      <c r="W78" s="72">
        <f t="shared" si="27"/>
        <v>1</v>
      </c>
    </row>
    <row r="79" spans="1:23" x14ac:dyDescent="0.25">
      <c r="A79" s="77" t="s">
        <v>29</v>
      </c>
      <c r="B79" s="35" t="s">
        <v>49</v>
      </c>
      <c r="C79" s="73">
        <v>0</v>
      </c>
      <c r="D79" s="73">
        <v>0</v>
      </c>
      <c r="E79" s="73">
        <v>0</v>
      </c>
      <c r="F79" s="73">
        <v>0</v>
      </c>
      <c r="G79" s="73">
        <v>0</v>
      </c>
      <c r="H79" s="73">
        <v>0</v>
      </c>
      <c r="I79" s="73">
        <v>8</v>
      </c>
      <c r="J79" s="73">
        <v>19</v>
      </c>
      <c r="K79" s="73">
        <v>9</v>
      </c>
      <c r="L79" s="72">
        <f t="shared" si="25"/>
        <v>36</v>
      </c>
      <c r="M79" s="73">
        <v>0</v>
      </c>
      <c r="N79" s="73">
        <v>0</v>
      </c>
      <c r="O79" s="73">
        <v>0</v>
      </c>
      <c r="P79" s="73">
        <v>0</v>
      </c>
      <c r="Q79" s="73">
        <v>0</v>
      </c>
      <c r="R79" s="73">
        <v>4</v>
      </c>
      <c r="S79" s="73">
        <v>4</v>
      </c>
      <c r="T79" s="73">
        <v>10</v>
      </c>
      <c r="U79" s="73">
        <v>9</v>
      </c>
      <c r="V79" s="72">
        <f t="shared" si="26"/>
        <v>27</v>
      </c>
      <c r="W79" s="72">
        <f t="shared" si="27"/>
        <v>63</v>
      </c>
    </row>
    <row r="80" spans="1:23" x14ac:dyDescent="0.25">
      <c r="A80" s="77" t="s">
        <v>30</v>
      </c>
      <c r="B80" s="35" t="s">
        <v>50</v>
      </c>
      <c r="C80" s="73">
        <v>0</v>
      </c>
      <c r="D80" s="73">
        <v>0</v>
      </c>
      <c r="E80" s="73">
        <v>0</v>
      </c>
      <c r="F80" s="73">
        <v>0</v>
      </c>
      <c r="G80" s="73">
        <v>0</v>
      </c>
      <c r="H80" s="73">
        <v>1</v>
      </c>
      <c r="I80" s="73">
        <v>3</v>
      </c>
      <c r="J80" s="73">
        <v>19</v>
      </c>
      <c r="K80" s="73">
        <v>22</v>
      </c>
      <c r="L80" s="72">
        <f t="shared" si="25"/>
        <v>45</v>
      </c>
      <c r="M80" s="73">
        <v>0</v>
      </c>
      <c r="N80" s="73">
        <v>0</v>
      </c>
      <c r="O80" s="73">
        <v>0</v>
      </c>
      <c r="P80" s="73">
        <v>0</v>
      </c>
      <c r="Q80" s="73">
        <v>0</v>
      </c>
      <c r="R80" s="73">
        <v>1</v>
      </c>
      <c r="S80" s="73">
        <v>6</v>
      </c>
      <c r="T80" s="73">
        <v>14</v>
      </c>
      <c r="U80" s="73">
        <v>18</v>
      </c>
      <c r="V80" s="72">
        <f t="shared" si="26"/>
        <v>39</v>
      </c>
      <c r="W80" s="72">
        <f t="shared" si="27"/>
        <v>84</v>
      </c>
    </row>
    <row r="81" spans="1:23" x14ac:dyDescent="0.25">
      <c r="A81" s="77" t="s">
        <v>31</v>
      </c>
      <c r="B81" s="35" t="s">
        <v>51</v>
      </c>
      <c r="C81" s="73">
        <v>0</v>
      </c>
      <c r="D81" s="73">
        <v>0</v>
      </c>
      <c r="E81" s="73">
        <v>0</v>
      </c>
      <c r="F81" s="73">
        <v>0</v>
      </c>
      <c r="G81" s="73">
        <v>0</v>
      </c>
      <c r="H81" s="73">
        <v>0</v>
      </c>
      <c r="I81" s="73">
        <v>7</v>
      </c>
      <c r="J81" s="73">
        <v>7</v>
      </c>
      <c r="K81" s="73">
        <v>3</v>
      </c>
      <c r="L81" s="72">
        <f t="shared" si="25"/>
        <v>17</v>
      </c>
      <c r="M81" s="73">
        <v>0</v>
      </c>
      <c r="N81" s="73">
        <v>0</v>
      </c>
      <c r="O81" s="73">
        <v>0</v>
      </c>
      <c r="P81" s="73">
        <v>0</v>
      </c>
      <c r="Q81" s="73">
        <v>0</v>
      </c>
      <c r="R81" s="73">
        <v>2</v>
      </c>
      <c r="S81" s="73">
        <v>3</v>
      </c>
      <c r="T81" s="73">
        <v>7</v>
      </c>
      <c r="U81" s="73">
        <v>3</v>
      </c>
      <c r="V81" s="72">
        <f t="shared" si="26"/>
        <v>15</v>
      </c>
      <c r="W81" s="72">
        <f t="shared" si="27"/>
        <v>32</v>
      </c>
    </row>
    <row r="82" spans="1:23" x14ac:dyDescent="0.25">
      <c r="A82" s="77" t="s">
        <v>32</v>
      </c>
      <c r="B82" s="35" t="s">
        <v>52</v>
      </c>
      <c r="C82" s="73">
        <v>0</v>
      </c>
      <c r="D82" s="73">
        <v>0</v>
      </c>
      <c r="E82" s="73">
        <v>0</v>
      </c>
      <c r="F82" s="73">
        <v>0</v>
      </c>
      <c r="G82" s="73">
        <v>0</v>
      </c>
      <c r="H82" s="73">
        <v>0</v>
      </c>
      <c r="I82" s="73">
        <v>2</v>
      </c>
      <c r="J82" s="73">
        <v>5</v>
      </c>
      <c r="K82" s="73">
        <v>0</v>
      </c>
      <c r="L82" s="72">
        <f t="shared" si="25"/>
        <v>7</v>
      </c>
      <c r="M82" s="73">
        <v>0</v>
      </c>
      <c r="N82" s="73">
        <v>0</v>
      </c>
      <c r="O82" s="73">
        <v>0</v>
      </c>
      <c r="P82" s="73">
        <v>0</v>
      </c>
      <c r="Q82" s="73">
        <v>0</v>
      </c>
      <c r="R82" s="73">
        <v>0</v>
      </c>
      <c r="S82" s="73">
        <v>3</v>
      </c>
      <c r="T82" s="73">
        <v>4</v>
      </c>
      <c r="U82" s="73">
        <v>4</v>
      </c>
      <c r="V82" s="72">
        <f t="shared" si="26"/>
        <v>11</v>
      </c>
      <c r="W82" s="72">
        <f t="shared" si="27"/>
        <v>18</v>
      </c>
    </row>
    <row r="83" spans="1:23" x14ac:dyDescent="0.25">
      <c r="A83" s="77" t="s">
        <v>33</v>
      </c>
      <c r="B83" s="35" t="s">
        <v>53</v>
      </c>
      <c r="C83" s="73">
        <v>0</v>
      </c>
      <c r="D83" s="73">
        <v>0</v>
      </c>
      <c r="E83" s="73">
        <v>0</v>
      </c>
      <c r="F83" s="73">
        <v>0</v>
      </c>
      <c r="G83" s="73">
        <v>0</v>
      </c>
      <c r="H83" s="73">
        <v>1</v>
      </c>
      <c r="I83" s="73">
        <v>0</v>
      </c>
      <c r="J83" s="73">
        <v>0</v>
      </c>
      <c r="K83" s="73">
        <v>1</v>
      </c>
      <c r="L83" s="72">
        <f t="shared" si="25"/>
        <v>2</v>
      </c>
      <c r="M83" s="73">
        <v>0</v>
      </c>
      <c r="N83" s="73">
        <v>0</v>
      </c>
      <c r="O83" s="73">
        <v>0</v>
      </c>
      <c r="P83" s="73">
        <v>0</v>
      </c>
      <c r="Q83" s="73">
        <v>0</v>
      </c>
      <c r="R83" s="73">
        <v>0</v>
      </c>
      <c r="S83" s="73">
        <v>1</v>
      </c>
      <c r="T83" s="73">
        <v>0</v>
      </c>
      <c r="U83" s="73">
        <v>0</v>
      </c>
      <c r="V83" s="72">
        <f t="shared" si="26"/>
        <v>1</v>
      </c>
      <c r="W83" s="72">
        <f t="shared" si="27"/>
        <v>3</v>
      </c>
    </row>
    <row r="84" spans="1:23" x14ac:dyDescent="0.25">
      <c r="A84" s="77" t="s">
        <v>34</v>
      </c>
      <c r="B84" s="35" t="s">
        <v>54</v>
      </c>
      <c r="C84" s="73">
        <v>0</v>
      </c>
      <c r="D84" s="73">
        <v>0</v>
      </c>
      <c r="E84" s="73">
        <v>0</v>
      </c>
      <c r="F84" s="73">
        <v>0</v>
      </c>
      <c r="G84" s="73">
        <v>0</v>
      </c>
      <c r="H84" s="73">
        <v>0</v>
      </c>
      <c r="I84" s="73">
        <v>2</v>
      </c>
      <c r="J84" s="73">
        <v>7</v>
      </c>
      <c r="K84" s="73">
        <v>6</v>
      </c>
      <c r="L84" s="72">
        <f t="shared" si="25"/>
        <v>15</v>
      </c>
      <c r="M84" s="73">
        <v>0</v>
      </c>
      <c r="N84" s="73">
        <v>0</v>
      </c>
      <c r="O84" s="73">
        <v>1</v>
      </c>
      <c r="P84" s="73">
        <v>0</v>
      </c>
      <c r="Q84" s="73">
        <v>0</v>
      </c>
      <c r="R84" s="73">
        <v>0</v>
      </c>
      <c r="S84" s="73">
        <v>6</v>
      </c>
      <c r="T84" s="73">
        <v>6</v>
      </c>
      <c r="U84" s="73">
        <v>8</v>
      </c>
      <c r="V84" s="72">
        <f t="shared" si="26"/>
        <v>21</v>
      </c>
      <c r="W84" s="72">
        <f t="shared" si="27"/>
        <v>36</v>
      </c>
    </row>
    <row r="85" spans="1:23" x14ac:dyDescent="0.25">
      <c r="A85" s="77" t="s">
        <v>35</v>
      </c>
      <c r="B85" s="35" t="s">
        <v>55</v>
      </c>
      <c r="C85" s="73">
        <v>0</v>
      </c>
      <c r="D85" s="73">
        <v>0</v>
      </c>
      <c r="E85" s="73">
        <v>0</v>
      </c>
      <c r="F85" s="73">
        <v>0</v>
      </c>
      <c r="G85" s="73">
        <v>0</v>
      </c>
      <c r="H85" s="73">
        <v>0</v>
      </c>
      <c r="I85" s="73">
        <v>0</v>
      </c>
      <c r="J85" s="73">
        <v>0</v>
      </c>
      <c r="K85" s="73">
        <v>0</v>
      </c>
      <c r="L85" s="72">
        <f t="shared" si="25"/>
        <v>0</v>
      </c>
      <c r="M85" s="73">
        <v>0</v>
      </c>
      <c r="N85" s="73">
        <v>0</v>
      </c>
      <c r="O85" s="73">
        <v>0</v>
      </c>
      <c r="P85" s="73">
        <v>0</v>
      </c>
      <c r="Q85" s="73">
        <v>0</v>
      </c>
      <c r="R85" s="73">
        <v>0</v>
      </c>
      <c r="S85" s="73">
        <v>0</v>
      </c>
      <c r="T85" s="73">
        <v>0</v>
      </c>
      <c r="U85" s="73">
        <v>0</v>
      </c>
      <c r="V85" s="72">
        <f t="shared" si="26"/>
        <v>0</v>
      </c>
      <c r="W85" s="72">
        <f t="shared" si="27"/>
        <v>0</v>
      </c>
    </row>
    <row r="86" spans="1:23" x14ac:dyDescent="0.25">
      <c r="A86" s="77" t="s">
        <v>36</v>
      </c>
      <c r="B86" s="35" t="s">
        <v>56</v>
      </c>
      <c r="C86" s="73">
        <v>0</v>
      </c>
      <c r="D86" s="73">
        <v>0</v>
      </c>
      <c r="E86" s="73">
        <v>0</v>
      </c>
      <c r="F86" s="73">
        <v>0</v>
      </c>
      <c r="G86" s="73">
        <v>0</v>
      </c>
      <c r="H86" s="73">
        <v>0</v>
      </c>
      <c r="I86" s="73">
        <v>0</v>
      </c>
      <c r="J86" s="73">
        <v>0</v>
      </c>
      <c r="K86" s="73">
        <v>0</v>
      </c>
      <c r="L86" s="72">
        <f t="shared" si="25"/>
        <v>0</v>
      </c>
      <c r="M86" s="73">
        <v>0</v>
      </c>
      <c r="N86" s="73">
        <v>0</v>
      </c>
      <c r="O86" s="73">
        <v>0</v>
      </c>
      <c r="P86" s="73">
        <v>0</v>
      </c>
      <c r="Q86" s="73">
        <v>0</v>
      </c>
      <c r="R86" s="73">
        <v>0</v>
      </c>
      <c r="S86" s="73">
        <v>0</v>
      </c>
      <c r="T86" s="73">
        <v>0</v>
      </c>
      <c r="U86" s="73">
        <v>0</v>
      </c>
      <c r="V86" s="72">
        <f t="shared" si="26"/>
        <v>0</v>
      </c>
      <c r="W86" s="72">
        <f t="shared" si="27"/>
        <v>0</v>
      </c>
    </row>
    <row r="87" spans="1:23" x14ac:dyDescent="0.25">
      <c r="A87" s="77" t="s">
        <v>37</v>
      </c>
      <c r="B87" s="35" t="s">
        <v>57</v>
      </c>
      <c r="C87" s="73">
        <v>0</v>
      </c>
      <c r="D87" s="73">
        <v>0</v>
      </c>
      <c r="E87" s="73">
        <v>0</v>
      </c>
      <c r="F87" s="73">
        <v>0</v>
      </c>
      <c r="G87" s="73">
        <v>0</v>
      </c>
      <c r="H87" s="73">
        <v>0</v>
      </c>
      <c r="I87" s="73">
        <v>0</v>
      </c>
      <c r="J87" s="73">
        <v>0</v>
      </c>
      <c r="K87" s="73">
        <v>0</v>
      </c>
      <c r="L87" s="72">
        <f t="shared" si="25"/>
        <v>0</v>
      </c>
      <c r="M87" s="73">
        <v>0</v>
      </c>
      <c r="N87" s="73">
        <v>0</v>
      </c>
      <c r="O87" s="73">
        <v>0</v>
      </c>
      <c r="P87" s="73">
        <v>0</v>
      </c>
      <c r="Q87" s="73">
        <v>0</v>
      </c>
      <c r="R87" s="73">
        <v>0</v>
      </c>
      <c r="S87" s="73">
        <v>0</v>
      </c>
      <c r="T87" s="73">
        <v>0</v>
      </c>
      <c r="U87" s="73">
        <v>0</v>
      </c>
      <c r="V87" s="72">
        <f t="shared" si="26"/>
        <v>0</v>
      </c>
      <c r="W87" s="72">
        <f t="shared" si="27"/>
        <v>0</v>
      </c>
    </row>
    <row r="88" spans="1:23" x14ac:dyDescent="0.25">
      <c r="A88" s="77" t="s">
        <v>38</v>
      </c>
      <c r="B88" s="35" t="s">
        <v>58</v>
      </c>
      <c r="C88" s="73">
        <v>0</v>
      </c>
      <c r="D88" s="73">
        <v>0</v>
      </c>
      <c r="E88" s="73">
        <v>0</v>
      </c>
      <c r="F88" s="73">
        <v>0</v>
      </c>
      <c r="G88" s="73">
        <v>0</v>
      </c>
      <c r="H88" s="73">
        <v>1</v>
      </c>
      <c r="I88" s="73">
        <v>0</v>
      </c>
      <c r="J88" s="73">
        <v>0</v>
      </c>
      <c r="K88" s="73">
        <v>0</v>
      </c>
      <c r="L88" s="72">
        <f t="shared" si="25"/>
        <v>1</v>
      </c>
      <c r="M88" s="73">
        <v>0</v>
      </c>
      <c r="N88" s="73">
        <v>0</v>
      </c>
      <c r="O88" s="73">
        <v>0</v>
      </c>
      <c r="P88" s="73">
        <v>0</v>
      </c>
      <c r="Q88" s="73">
        <v>0</v>
      </c>
      <c r="R88" s="73">
        <v>0</v>
      </c>
      <c r="S88" s="73">
        <v>0</v>
      </c>
      <c r="T88" s="73">
        <v>0</v>
      </c>
      <c r="U88" s="73">
        <v>2</v>
      </c>
      <c r="V88" s="72">
        <f t="shared" si="26"/>
        <v>2</v>
      </c>
      <c r="W88" s="72">
        <f t="shared" si="27"/>
        <v>3</v>
      </c>
    </row>
    <row r="89" spans="1:23" x14ac:dyDescent="0.25">
      <c r="A89" s="77" t="s">
        <v>39</v>
      </c>
      <c r="B89" s="35" t="s">
        <v>59</v>
      </c>
      <c r="C89" s="73">
        <v>0</v>
      </c>
      <c r="D89" s="73">
        <v>0</v>
      </c>
      <c r="E89" s="73">
        <v>0</v>
      </c>
      <c r="F89" s="73">
        <v>0</v>
      </c>
      <c r="G89" s="73">
        <v>0</v>
      </c>
      <c r="H89" s="73">
        <v>1</v>
      </c>
      <c r="I89" s="73">
        <v>2</v>
      </c>
      <c r="J89" s="73">
        <v>1</v>
      </c>
      <c r="K89" s="73">
        <v>0</v>
      </c>
      <c r="L89" s="72">
        <f t="shared" si="25"/>
        <v>4</v>
      </c>
      <c r="M89" s="73">
        <v>0</v>
      </c>
      <c r="N89" s="73">
        <v>0</v>
      </c>
      <c r="O89" s="73">
        <v>0</v>
      </c>
      <c r="P89" s="73">
        <v>0</v>
      </c>
      <c r="Q89" s="73">
        <v>0</v>
      </c>
      <c r="R89" s="73">
        <v>0</v>
      </c>
      <c r="S89" s="73">
        <v>1</v>
      </c>
      <c r="T89" s="73">
        <v>1</v>
      </c>
      <c r="U89" s="73">
        <v>2</v>
      </c>
      <c r="V89" s="72">
        <f t="shared" si="26"/>
        <v>4</v>
      </c>
      <c r="W89" s="72">
        <f t="shared" si="27"/>
        <v>8</v>
      </c>
    </row>
    <row r="90" spans="1:23" x14ac:dyDescent="0.25">
      <c r="A90" s="78" t="s">
        <v>40</v>
      </c>
      <c r="B90" s="35" t="s">
        <v>60</v>
      </c>
      <c r="C90" s="73">
        <v>0</v>
      </c>
      <c r="D90" s="73">
        <v>0</v>
      </c>
      <c r="E90" s="73">
        <v>0</v>
      </c>
      <c r="F90" s="73">
        <v>0</v>
      </c>
      <c r="G90" s="73">
        <v>0</v>
      </c>
      <c r="H90" s="73">
        <v>6</v>
      </c>
      <c r="I90" s="73">
        <v>12</v>
      </c>
      <c r="J90" s="73">
        <v>14</v>
      </c>
      <c r="K90" s="73">
        <v>9</v>
      </c>
      <c r="L90" s="72">
        <f t="shared" si="25"/>
        <v>41</v>
      </c>
      <c r="M90" s="73">
        <v>0</v>
      </c>
      <c r="N90" s="73">
        <v>0</v>
      </c>
      <c r="O90" s="73">
        <v>0</v>
      </c>
      <c r="P90" s="73">
        <v>0</v>
      </c>
      <c r="Q90" s="73">
        <v>0</v>
      </c>
      <c r="R90" s="73">
        <v>1</v>
      </c>
      <c r="S90" s="73">
        <v>5</v>
      </c>
      <c r="T90" s="73">
        <v>9</v>
      </c>
      <c r="U90" s="73">
        <v>5</v>
      </c>
      <c r="V90" s="72">
        <f t="shared" si="26"/>
        <v>20</v>
      </c>
      <c r="W90" s="72">
        <f t="shared" si="27"/>
        <v>61</v>
      </c>
    </row>
    <row r="91" spans="1:23" x14ac:dyDescent="0.25">
      <c r="A91" s="78" t="s">
        <v>106</v>
      </c>
      <c r="B91" s="35" t="s">
        <v>107</v>
      </c>
      <c r="C91" s="73">
        <v>0</v>
      </c>
      <c r="D91" s="73">
        <v>0</v>
      </c>
      <c r="E91" s="73">
        <v>0</v>
      </c>
      <c r="F91" s="73">
        <v>0</v>
      </c>
      <c r="G91" s="73">
        <v>0</v>
      </c>
      <c r="H91" s="73">
        <v>1</v>
      </c>
      <c r="I91" s="73">
        <v>1</v>
      </c>
      <c r="J91" s="73">
        <v>4</v>
      </c>
      <c r="K91" s="73">
        <v>5</v>
      </c>
      <c r="L91" s="72">
        <f t="shared" si="25"/>
        <v>11</v>
      </c>
      <c r="M91" s="73">
        <v>0</v>
      </c>
      <c r="N91" s="73">
        <v>0</v>
      </c>
      <c r="O91" s="73">
        <v>0</v>
      </c>
      <c r="P91" s="73">
        <v>0</v>
      </c>
      <c r="Q91" s="73">
        <v>0</v>
      </c>
      <c r="R91" s="73">
        <v>0</v>
      </c>
      <c r="S91" s="73">
        <v>1</v>
      </c>
      <c r="T91" s="73">
        <v>5</v>
      </c>
      <c r="U91" s="73">
        <v>6</v>
      </c>
      <c r="V91" s="72">
        <f t="shared" si="26"/>
        <v>12</v>
      </c>
      <c r="W91" s="72">
        <f t="shared" si="27"/>
        <v>23</v>
      </c>
    </row>
    <row r="92" spans="1:23" x14ac:dyDescent="0.25">
      <c r="A92" s="128" t="s">
        <v>16</v>
      </c>
      <c r="B92" s="129"/>
      <c r="C92" s="70">
        <f>SUM(C93:C113)</f>
        <v>0</v>
      </c>
      <c r="D92" s="70">
        <f t="shared" ref="D92:L92" si="28">SUM(D93:D113)</f>
        <v>0</v>
      </c>
      <c r="E92" s="70">
        <f t="shared" si="28"/>
        <v>0</v>
      </c>
      <c r="F92" s="70">
        <f t="shared" si="28"/>
        <v>0</v>
      </c>
      <c r="G92" s="70">
        <f t="shared" si="28"/>
        <v>1</v>
      </c>
      <c r="H92" s="70">
        <f t="shared" si="28"/>
        <v>6</v>
      </c>
      <c r="I92" s="70">
        <f t="shared" si="28"/>
        <v>23</v>
      </c>
      <c r="J92" s="70">
        <f t="shared" si="28"/>
        <v>20</v>
      </c>
      <c r="K92" s="70">
        <f t="shared" si="28"/>
        <v>14</v>
      </c>
      <c r="L92" s="70">
        <f t="shared" si="28"/>
        <v>64</v>
      </c>
      <c r="M92" s="70">
        <f>SUM(M93:M113)</f>
        <v>0</v>
      </c>
      <c r="N92" s="70">
        <f t="shared" ref="N92:V92" si="29">SUM(N93:N113)</f>
        <v>0</v>
      </c>
      <c r="O92" s="70">
        <f t="shared" si="29"/>
        <v>0</v>
      </c>
      <c r="P92" s="70">
        <f t="shared" si="29"/>
        <v>0</v>
      </c>
      <c r="Q92" s="70">
        <f t="shared" si="29"/>
        <v>3</v>
      </c>
      <c r="R92" s="70">
        <f t="shared" si="29"/>
        <v>6</v>
      </c>
      <c r="S92" s="70">
        <f t="shared" si="29"/>
        <v>15</v>
      </c>
      <c r="T92" s="70">
        <f t="shared" si="29"/>
        <v>23</v>
      </c>
      <c r="U92" s="70">
        <f t="shared" si="29"/>
        <v>32</v>
      </c>
      <c r="V92" s="70">
        <f t="shared" si="29"/>
        <v>79</v>
      </c>
      <c r="W92" s="70">
        <f>+V92+L92</f>
        <v>143</v>
      </c>
    </row>
    <row r="93" spans="1:23" x14ac:dyDescent="0.25">
      <c r="A93" s="77" t="s">
        <v>21</v>
      </c>
      <c r="B93" s="35" t="s">
        <v>41</v>
      </c>
      <c r="C93" s="73">
        <v>0</v>
      </c>
      <c r="D93" s="73">
        <v>0</v>
      </c>
      <c r="E93" s="73">
        <v>0</v>
      </c>
      <c r="F93" s="73">
        <v>0</v>
      </c>
      <c r="G93" s="73">
        <v>0</v>
      </c>
      <c r="H93" s="73">
        <v>0</v>
      </c>
      <c r="I93" s="73">
        <v>0</v>
      </c>
      <c r="J93" s="73">
        <v>1</v>
      </c>
      <c r="K93" s="73">
        <v>0</v>
      </c>
      <c r="L93" s="72">
        <f>SUM(C93:K93)</f>
        <v>1</v>
      </c>
      <c r="M93" s="73">
        <v>0</v>
      </c>
      <c r="N93" s="73">
        <v>0</v>
      </c>
      <c r="O93" s="73">
        <v>0</v>
      </c>
      <c r="P93" s="73">
        <v>0</v>
      </c>
      <c r="Q93" s="73">
        <v>0</v>
      </c>
      <c r="R93" s="73">
        <v>0</v>
      </c>
      <c r="S93" s="73">
        <v>0</v>
      </c>
      <c r="T93" s="73">
        <v>0</v>
      </c>
      <c r="U93" s="73">
        <v>0</v>
      </c>
      <c r="V93" s="72">
        <f>SUM(M93:U93)</f>
        <v>0</v>
      </c>
      <c r="W93" s="72">
        <f>+V93+L93</f>
        <v>1</v>
      </c>
    </row>
    <row r="94" spans="1:23" x14ac:dyDescent="0.25">
      <c r="A94" s="77" t="s">
        <v>22</v>
      </c>
      <c r="B94" s="35" t="s">
        <v>42</v>
      </c>
      <c r="C94" s="73">
        <v>0</v>
      </c>
      <c r="D94" s="73">
        <v>0</v>
      </c>
      <c r="E94" s="73">
        <v>0</v>
      </c>
      <c r="F94" s="73">
        <v>0</v>
      </c>
      <c r="G94" s="73">
        <v>0</v>
      </c>
      <c r="H94" s="73">
        <v>0</v>
      </c>
      <c r="I94" s="73">
        <v>0</v>
      </c>
      <c r="J94" s="73">
        <v>2</v>
      </c>
      <c r="K94" s="73">
        <v>0</v>
      </c>
      <c r="L94" s="72">
        <f t="shared" ref="L94:L113" si="30">SUM(C94:K94)</f>
        <v>2</v>
      </c>
      <c r="M94" s="73">
        <v>0</v>
      </c>
      <c r="N94" s="73">
        <v>0</v>
      </c>
      <c r="O94" s="73">
        <v>0</v>
      </c>
      <c r="P94" s="73">
        <v>0</v>
      </c>
      <c r="Q94" s="73">
        <v>0</v>
      </c>
      <c r="R94" s="73">
        <v>0</v>
      </c>
      <c r="S94" s="73">
        <v>0</v>
      </c>
      <c r="T94" s="73">
        <v>1</v>
      </c>
      <c r="U94" s="73">
        <v>0</v>
      </c>
      <c r="V94" s="72">
        <f t="shared" ref="V94:V113" si="31">SUM(M94:U94)</f>
        <v>1</v>
      </c>
      <c r="W94" s="72">
        <f t="shared" ref="W94:W113" si="32">+V94+L94</f>
        <v>3</v>
      </c>
    </row>
    <row r="95" spans="1:23" x14ac:dyDescent="0.25">
      <c r="A95" s="77" t="s">
        <v>23</v>
      </c>
      <c r="B95" s="35" t="s">
        <v>43</v>
      </c>
      <c r="C95" s="73">
        <v>0</v>
      </c>
      <c r="D95" s="73">
        <v>0</v>
      </c>
      <c r="E95" s="73">
        <v>0</v>
      </c>
      <c r="F95" s="73">
        <v>0</v>
      </c>
      <c r="G95" s="73">
        <v>0</v>
      </c>
      <c r="H95" s="73">
        <v>0</v>
      </c>
      <c r="I95" s="73">
        <v>0</v>
      </c>
      <c r="J95" s="73">
        <v>0</v>
      </c>
      <c r="K95" s="73">
        <v>0</v>
      </c>
      <c r="L95" s="72">
        <f t="shared" si="30"/>
        <v>0</v>
      </c>
      <c r="M95" s="73">
        <v>0</v>
      </c>
      <c r="N95" s="73">
        <v>0</v>
      </c>
      <c r="O95" s="73">
        <v>0</v>
      </c>
      <c r="P95" s="73">
        <v>0</v>
      </c>
      <c r="Q95" s="73">
        <v>0</v>
      </c>
      <c r="R95" s="73">
        <v>0</v>
      </c>
      <c r="S95" s="73">
        <v>0</v>
      </c>
      <c r="T95" s="73">
        <v>0</v>
      </c>
      <c r="U95" s="73">
        <v>0</v>
      </c>
      <c r="V95" s="72">
        <f t="shared" si="31"/>
        <v>0</v>
      </c>
      <c r="W95" s="72">
        <f t="shared" si="32"/>
        <v>0</v>
      </c>
    </row>
    <row r="96" spans="1:23" x14ac:dyDescent="0.25">
      <c r="A96" s="77" t="s">
        <v>24</v>
      </c>
      <c r="B96" s="35" t="s">
        <v>44</v>
      </c>
      <c r="C96" s="73">
        <v>0</v>
      </c>
      <c r="D96" s="73">
        <v>0</v>
      </c>
      <c r="E96" s="73">
        <v>0</v>
      </c>
      <c r="F96" s="73">
        <v>0</v>
      </c>
      <c r="G96" s="73">
        <v>0</v>
      </c>
      <c r="H96" s="73">
        <v>1</v>
      </c>
      <c r="I96" s="73">
        <v>1</v>
      </c>
      <c r="J96" s="73">
        <v>3</v>
      </c>
      <c r="K96" s="73">
        <v>1</v>
      </c>
      <c r="L96" s="72">
        <f t="shared" si="30"/>
        <v>6</v>
      </c>
      <c r="M96" s="73">
        <v>0</v>
      </c>
      <c r="N96" s="73">
        <v>0</v>
      </c>
      <c r="O96" s="73">
        <v>0</v>
      </c>
      <c r="P96" s="73">
        <v>0</v>
      </c>
      <c r="Q96" s="73">
        <v>0</v>
      </c>
      <c r="R96" s="73">
        <v>1</v>
      </c>
      <c r="S96" s="73">
        <v>3</v>
      </c>
      <c r="T96" s="73">
        <v>0</v>
      </c>
      <c r="U96" s="73">
        <v>1</v>
      </c>
      <c r="V96" s="72">
        <f t="shared" si="31"/>
        <v>5</v>
      </c>
      <c r="W96" s="72">
        <f t="shared" si="32"/>
        <v>11</v>
      </c>
    </row>
    <row r="97" spans="1:23" x14ac:dyDescent="0.25">
      <c r="A97" s="77" t="s">
        <v>25</v>
      </c>
      <c r="B97" s="35" t="s">
        <v>45</v>
      </c>
      <c r="C97" s="73">
        <v>0</v>
      </c>
      <c r="D97" s="73">
        <v>0</v>
      </c>
      <c r="E97" s="73">
        <v>0</v>
      </c>
      <c r="F97" s="73">
        <v>0</v>
      </c>
      <c r="G97" s="73">
        <v>0</v>
      </c>
      <c r="H97" s="73">
        <v>3</v>
      </c>
      <c r="I97" s="73">
        <v>1</v>
      </c>
      <c r="J97" s="73">
        <v>1</v>
      </c>
      <c r="K97" s="73">
        <v>0</v>
      </c>
      <c r="L97" s="72">
        <f t="shared" si="30"/>
        <v>5</v>
      </c>
      <c r="M97" s="73">
        <v>0</v>
      </c>
      <c r="N97" s="73">
        <v>0</v>
      </c>
      <c r="O97" s="73">
        <v>0</v>
      </c>
      <c r="P97" s="73">
        <v>0</v>
      </c>
      <c r="Q97" s="73">
        <v>0</v>
      </c>
      <c r="R97" s="73">
        <v>0</v>
      </c>
      <c r="S97" s="73">
        <v>0</v>
      </c>
      <c r="T97" s="73">
        <v>0</v>
      </c>
      <c r="U97" s="73">
        <v>1</v>
      </c>
      <c r="V97" s="72">
        <f t="shared" si="31"/>
        <v>1</v>
      </c>
      <c r="W97" s="72">
        <f t="shared" si="32"/>
        <v>6</v>
      </c>
    </row>
    <row r="98" spans="1:23" x14ac:dyDescent="0.25">
      <c r="A98" s="77" t="s">
        <v>26</v>
      </c>
      <c r="B98" s="35" t="s">
        <v>46</v>
      </c>
      <c r="C98" s="73">
        <v>0</v>
      </c>
      <c r="D98" s="73">
        <v>0</v>
      </c>
      <c r="E98" s="73">
        <v>0</v>
      </c>
      <c r="F98" s="73">
        <v>0</v>
      </c>
      <c r="G98" s="73">
        <v>0</v>
      </c>
      <c r="H98" s="73">
        <v>0</v>
      </c>
      <c r="I98" s="73">
        <v>0</v>
      </c>
      <c r="J98" s="73">
        <v>0</v>
      </c>
      <c r="K98" s="73">
        <v>0</v>
      </c>
      <c r="L98" s="72">
        <f t="shared" si="30"/>
        <v>0</v>
      </c>
      <c r="M98" s="73">
        <v>0</v>
      </c>
      <c r="N98" s="73">
        <v>0</v>
      </c>
      <c r="O98" s="73">
        <v>0</v>
      </c>
      <c r="P98" s="73">
        <v>0</v>
      </c>
      <c r="Q98" s="73">
        <v>0</v>
      </c>
      <c r="R98" s="73">
        <v>0</v>
      </c>
      <c r="S98" s="73">
        <v>1</v>
      </c>
      <c r="T98" s="73">
        <v>0</v>
      </c>
      <c r="U98" s="73">
        <v>2</v>
      </c>
      <c r="V98" s="72">
        <f t="shared" si="31"/>
        <v>3</v>
      </c>
      <c r="W98" s="72">
        <f t="shared" si="32"/>
        <v>3</v>
      </c>
    </row>
    <row r="99" spans="1:23" x14ac:dyDescent="0.25">
      <c r="A99" s="77" t="s">
        <v>27</v>
      </c>
      <c r="B99" s="35" t="s">
        <v>47</v>
      </c>
      <c r="C99" s="73">
        <v>0</v>
      </c>
      <c r="D99" s="73">
        <v>0</v>
      </c>
      <c r="E99" s="73">
        <v>0</v>
      </c>
      <c r="F99" s="73">
        <v>0</v>
      </c>
      <c r="G99" s="73">
        <v>0</v>
      </c>
      <c r="H99" s="73">
        <v>0</v>
      </c>
      <c r="I99" s="73">
        <v>0</v>
      </c>
      <c r="J99" s="73">
        <v>0</v>
      </c>
      <c r="K99" s="73">
        <v>0</v>
      </c>
      <c r="L99" s="72">
        <f t="shared" si="30"/>
        <v>0</v>
      </c>
      <c r="M99" s="73">
        <v>0</v>
      </c>
      <c r="N99" s="73">
        <v>0</v>
      </c>
      <c r="O99" s="73">
        <v>0</v>
      </c>
      <c r="P99" s="73">
        <v>0</v>
      </c>
      <c r="Q99" s="73">
        <v>0</v>
      </c>
      <c r="R99" s="73">
        <v>0</v>
      </c>
      <c r="S99" s="73">
        <v>0</v>
      </c>
      <c r="T99" s="73">
        <v>0</v>
      </c>
      <c r="U99" s="73">
        <v>0</v>
      </c>
      <c r="V99" s="72">
        <f t="shared" si="31"/>
        <v>0</v>
      </c>
      <c r="W99" s="72">
        <f t="shared" si="32"/>
        <v>0</v>
      </c>
    </row>
    <row r="100" spans="1:23" x14ac:dyDescent="0.25">
      <c r="A100" s="77" t="s">
        <v>28</v>
      </c>
      <c r="B100" s="35" t="s">
        <v>48</v>
      </c>
      <c r="C100" s="73">
        <v>0</v>
      </c>
      <c r="D100" s="73">
        <v>0</v>
      </c>
      <c r="E100" s="73">
        <v>0</v>
      </c>
      <c r="F100" s="73">
        <v>0</v>
      </c>
      <c r="G100" s="73">
        <v>0</v>
      </c>
      <c r="H100" s="73">
        <v>0</v>
      </c>
      <c r="I100" s="73">
        <v>0</v>
      </c>
      <c r="J100" s="73">
        <v>0</v>
      </c>
      <c r="K100" s="73">
        <v>0</v>
      </c>
      <c r="L100" s="72">
        <f t="shared" si="30"/>
        <v>0</v>
      </c>
      <c r="M100" s="73">
        <v>0</v>
      </c>
      <c r="N100" s="73">
        <v>0</v>
      </c>
      <c r="O100" s="73">
        <v>0</v>
      </c>
      <c r="P100" s="73">
        <v>0</v>
      </c>
      <c r="Q100" s="73">
        <v>0</v>
      </c>
      <c r="R100" s="73">
        <v>0</v>
      </c>
      <c r="S100" s="73">
        <v>0</v>
      </c>
      <c r="T100" s="73">
        <v>0</v>
      </c>
      <c r="U100" s="73">
        <v>0</v>
      </c>
      <c r="V100" s="72">
        <f t="shared" si="31"/>
        <v>0</v>
      </c>
      <c r="W100" s="72">
        <f t="shared" si="32"/>
        <v>0</v>
      </c>
    </row>
    <row r="101" spans="1:23" x14ac:dyDescent="0.25">
      <c r="A101" s="77" t="s">
        <v>29</v>
      </c>
      <c r="B101" s="35" t="s">
        <v>49</v>
      </c>
      <c r="C101" s="73">
        <v>0</v>
      </c>
      <c r="D101" s="73">
        <v>0</v>
      </c>
      <c r="E101" s="73">
        <v>0</v>
      </c>
      <c r="F101" s="73">
        <v>0</v>
      </c>
      <c r="G101" s="73">
        <v>0</v>
      </c>
      <c r="H101" s="73">
        <v>0</v>
      </c>
      <c r="I101" s="73">
        <v>6</v>
      </c>
      <c r="J101" s="73">
        <v>3</v>
      </c>
      <c r="K101" s="73">
        <v>1</v>
      </c>
      <c r="L101" s="72">
        <f t="shared" si="30"/>
        <v>10</v>
      </c>
      <c r="M101" s="73">
        <v>0</v>
      </c>
      <c r="N101" s="73">
        <v>0</v>
      </c>
      <c r="O101" s="73">
        <v>0</v>
      </c>
      <c r="P101" s="73">
        <v>0</v>
      </c>
      <c r="Q101" s="73">
        <v>0</v>
      </c>
      <c r="R101" s="73">
        <v>0</v>
      </c>
      <c r="S101" s="73">
        <v>1</v>
      </c>
      <c r="T101" s="73">
        <v>4</v>
      </c>
      <c r="U101" s="73">
        <v>3</v>
      </c>
      <c r="V101" s="72">
        <f t="shared" si="31"/>
        <v>8</v>
      </c>
      <c r="W101" s="72">
        <f t="shared" si="32"/>
        <v>18</v>
      </c>
    </row>
    <row r="102" spans="1:23" x14ac:dyDescent="0.25">
      <c r="A102" s="77" t="s">
        <v>30</v>
      </c>
      <c r="B102" s="35" t="s">
        <v>50</v>
      </c>
      <c r="C102" s="73">
        <v>0</v>
      </c>
      <c r="D102" s="73">
        <v>0</v>
      </c>
      <c r="E102" s="73">
        <v>0</v>
      </c>
      <c r="F102" s="73">
        <v>0</v>
      </c>
      <c r="G102" s="73">
        <v>0</v>
      </c>
      <c r="H102" s="73">
        <v>1</v>
      </c>
      <c r="I102" s="73">
        <v>2</v>
      </c>
      <c r="J102" s="73">
        <v>5</v>
      </c>
      <c r="K102" s="73">
        <v>9</v>
      </c>
      <c r="L102" s="72">
        <f t="shared" si="30"/>
        <v>17</v>
      </c>
      <c r="M102" s="73">
        <v>0</v>
      </c>
      <c r="N102" s="73">
        <v>0</v>
      </c>
      <c r="O102" s="73">
        <v>0</v>
      </c>
      <c r="P102" s="73">
        <v>0</v>
      </c>
      <c r="Q102" s="73">
        <v>0</v>
      </c>
      <c r="R102" s="73">
        <v>0</v>
      </c>
      <c r="S102" s="73">
        <v>1</v>
      </c>
      <c r="T102" s="73">
        <v>7</v>
      </c>
      <c r="U102" s="73">
        <v>12</v>
      </c>
      <c r="V102" s="72">
        <f t="shared" si="31"/>
        <v>20</v>
      </c>
      <c r="W102" s="72">
        <f t="shared" si="32"/>
        <v>37</v>
      </c>
    </row>
    <row r="103" spans="1:23" x14ac:dyDescent="0.25">
      <c r="A103" s="77" t="s">
        <v>31</v>
      </c>
      <c r="B103" s="35" t="s">
        <v>51</v>
      </c>
      <c r="C103" s="73">
        <v>0</v>
      </c>
      <c r="D103" s="73">
        <v>0</v>
      </c>
      <c r="E103" s="73">
        <v>0</v>
      </c>
      <c r="F103" s="73">
        <v>0</v>
      </c>
      <c r="G103" s="73">
        <v>0</v>
      </c>
      <c r="H103" s="73">
        <v>0</v>
      </c>
      <c r="I103" s="73">
        <v>2</v>
      </c>
      <c r="J103" s="73">
        <v>2</v>
      </c>
      <c r="K103" s="73">
        <v>1</v>
      </c>
      <c r="L103" s="72">
        <f t="shared" si="30"/>
        <v>5</v>
      </c>
      <c r="M103" s="73">
        <v>0</v>
      </c>
      <c r="N103" s="73">
        <v>0</v>
      </c>
      <c r="O103" s="73">
        <v>0</v>
      </c>
      <c r="P103" s="73">
        <v>0</v>
      </c>
      <c r="Q103" s="73">
        <v>0</v>
      </c>
      <c r="R103" s="73">
        <v>0</v>
      </c>
      <c r="S103" s="73">
        <v>1</v>
      </c>
      <c r="T103" s="73">
        <v>2</v>
      </c>
      <c r="U103" s="73">
        <v>0</v>
      </c>
      <c r="V103" s="72">
        <f t="shared" si="31"/>
        <v>3</v>
      </c>
      <c r="W103" s="72">
        <f t="shared" si="32"/>
        <v>8</v>
      </c>
    </row>
    <row r="104" spans="1:23" x14ac:dyDescent="0.25">
      <c r="A104" s="77" t="s">
        <v>32</v>
      </c>
      <c r="B104" s="35" t="s">
        <v>52</v>
      </c>
      <c r="C104" s="73">
        <v>0</v>
      </c>
      <c r="D104" s="73">
        <v>0</v>
      </c>
      <c r="E104" s="73">
        <v>0</v>
      </c>
      <c r="F104" s="73">
        <v>0</v>
      </c>
      <c r="G104" s="73">
        <v>1</v>
      </c>
      <c r="H104" s="73">
        <v>1</v>
      </c>
      <c r="I104" s="73">
        <v>2</v>
      </c>
      <c r="J104" s="73">
        <v>0</v>
      </c>
      <c r="K104" s="73">
        <v>0</v>
      </c>
      <c r="L104" s="72">
        <f t="shared" si="30"/>
        <v>4</v>
      </c>
      <c r="M104" s="73">
        <v>0</v>
      </c>
      <c r="N104" s="73">
        <v>0</v>
      </c>
      <c r="O104" s="73">
        <v>0</v>
      </c>
      <c r="P104" s="73">
        <v>0</v>
      </c>
      <c r="Q104" s="73">
        <v>0</v>
      </c>
      <c r="R104" s="73">
        <v>0</v>
      </c>
      <c r="S104" s="73">
        <v>1</v>
      </c>
      <c r="T104" s="73">
        <v>2</v>
      </c>
      <c r="U104" s="73">
        <v>1</v>
      </c>
      <c r="V104" s="72">
        <f t="shared" si="31"/>
        <v>4</v>
      </c>
      <c r="W104" s="72">
        <f t="shared" si="32"/>
        <v>8</v>
      </c>
    </row>
    <row r="105" spans="1:23" x14ac:dyDescent="0.25">
      <c r="A105" s="77" t="s">
        <v>33</v>
      </c>
      <c r="B105" s="35" t="s">
        <v>53</v>
      </c>
      <c r="C105" s="73">
        <v>0</v>
      </c>
      <c r="D105" s="73">
        <v>0</v>
      </c>
      <c r="E105" s="73">
        <v>0</v>
      </c>
      <c r="F105" s="73">
        <v>0</v>
      </c>
      <c r="G105" s="73">
        <v>0</v>
      </c>
      <c r="H105" s="73">
        <v>0</v>
      </c>
      <c r="I105" s="73">
        <v>0</v>
      </c>
      <c r="J105" s="73">
        <v>0</v>
      </c>
      <c r="K105" s="73">
        <v>0</v>
      </c>
      <c r="L105" s="72">
        <f t="shared" si="30"/>
        <v>0</v>
      </c>
      <c r="M105" s="73">
        <v>0</v>
      </c>
      <c r="N105" s="73">
        <v>0</v>
      </c>
      <c r="O105" s="73">
        <v>0</v>
      </c>
      <c r="P105" s="73">
        <v>0</v>
      </c>
      <c r="Q105" s="73">
        <v>0</v>
      </c>
      <c r="R105" s="73">
        <v>0</v>
      </c>
      <c r="S105" s="73">
        <v>0</v>
      </c>
      <c r="T105" s="73">
        <v>0</v>
      </c>
      <c r="U105" s="73">
        <v>0</v>
      </c>
      <c r="V105" s="72">
        <f t="shared" si="31"/>
        <v>0</v>
      </c>
      <c r="W105" s="72">
        <f t="shared" si="32"/>
        <v>0</v>
      </c>
    </row>
    <row r="106" spans="1:23" x14ac:dyDescent="0.25">
      <c r="A106" s="77" t="s">
        <v>34</v>
      </c>
      <c r="B106" s="35" t="s">
        <v>54</v>
      </c>
      <c r="C106" s="73">
        <v>0</v>
      </c>
      <c r="D106" s="73">
        <v>0</v>
      </c>
      <c r="E106" s="73">
        <v>0</v>
      </c>
      <c r="F106" s="73">
        <v>0</v>
      </c>
      <c r="G106" s="73">
        <v>0</v>
      </c>
      <c r="H106" s="73">
        <v>0</v>
      </c>
      <c r="I106" s="73">
        <v>7</v>
      </c>
      <c r="J106" s="73">
        <v>2</v>
      </c>
      <c r="K106" s="73">
        <v>1</v>
      </c>
      <c r="L106" s="72">
        <f t="shared" si="30"/>
        <v>10</v>
      </c>
      <c r="M106" s="73">
        <v>0</v>
      </c>
      <c r="N106" s="73">
        <v>0</v>
      </c>
      <c r="O106" s="73">
        <v>0</v>
      </c>
      <c r="P106" s="73">
        <v>0</v>
      </c>
      <c r="Q106" s="73">
        <v>3</v>
      </c>
      <c r="R106" s="73">
        <v>5</v>
      </c>
      <c r="S106" s="73">
        <v>7</v>
      </c>
      <c r="T106" s="73">
        <v>4</v>
      </c>
      <c r="U106" s="73">
        <v>6</v>
      </c>
      <c r="V106" s="72">
        <f t="shared" si="31"/>
        <v>25</v>
      </c>
      <c r="W106" s="72">
        <f t="shared" si="32"/>
        <v>35</v>
      </c>
    </row>
    <row r="107" spans="1:23" x14ac:dyDescent="0.25">
      <c r="A107" s="77" t="s">
        <v>35</v>
      </c>
      <c r="B107" s="35" t="s">
        <v>55</v>
      </c>
      <c r="C107" s="73">
        <v>0</v>
      </c>
      <c r="D107" s="73">
        <v>0</v>
      </c>
      <c r="E107" s="73">
        <v>0</v>
      </c>
      <c r="F107" s="73">
        <v>0</v>
      </c>
      <c r="G107" s="73">
        <v>0</v>
      </c>
      <c r="H107" s="73">
        <v>0</v>
      </c>
      <c r="I107" s="73">
        <v>0</v>
      </c>
      <c r="J107" s="73">
        <v>0</v>
      </c>
      <c r="K107" s="73">
        <v>0</v>
      </c>
      <c r="L107" s="72">
        <f t="shared" si="30"/>
        <v>0</v>
      </c>
      <c r="M107" s="73">
        <v>0</v>
      </c>
      <c r="N107" s="73">
        <v>0</v>
      </c>
      <c r="O107" s="73">
        <v>0</v>
      </c>
      <c r="P107" s="73">
        <v>0</v>
      </c>
      <c r="Q107" s="73">
        <v>0</v>
      </c>
      <c r="R107" s="73">
        <v>0</v>
      </c>
      <c r="S107" s="73">
        <v>0</v>
      </c>
      <c r="T107" s="73">
        <v>0</v>
      </c>
      <c r="U107" s="73">
        <v>0</v>
      </c>
      <c r="V107" s="72">
        <f t="shared" si="31"/>
        <v>0</v>
      </c>
      <c r="W107" s="72">
        <f t="shared" si="32"/>
        <v>0</v>
      </c>
    </row>
    <row r="108" spans="1:23" x14ac:dyDescent="0.25">
      <c r="A108" s="77" t="s">
        <v>36</v>
      </c>
      <c r="B108" s="35" t="s">
        <v>56</v>
      </c>
      <c r="C108" s="73">
        <v>0</v>
      </c>
      <c r="D108" s="73">
        <v>0</v>
      </c>
      <c r="E108" s="73">
        <v>0</v>
      </c>
      <c r="F108" s="73">
        <v>0</v>
      </c>
      <c r="G108" s="73">
        <v>0</v>
      </c>
      <c r="H108" s="73">
        <v>0</v>
      </c>
      <c r="I108" s="73">
        <v>0</v>
      </c>
      <c r="J108" s="73">
        <v>0</v>
      </c>
      <c r="K108" s="73">
        <v>0</v>
      </c>
      <c r="L108" s="72">
        <f t="shared" si="30"/>
        <v>0</v>
      </c>
      <c r="M108" s="73">
        <v>0</v>
      </c>
      <c r="N108" s="73">
        <v>0</v>
      </c>
      <c r="O108" s="73">
        <v>0</v>
      </c>
      <c r="P108" s="73">
        <v>0</v>
      </c>
      <c r="Q108" s="73">
        <v>0</v>
      </c>
      <c r="R108" s="73">
        <v>0</v>
      </c>
      <c r="S108" s="73">
        <v>0</v>
      </c>
      <c r="T108" s="73">
        <v>0</v>
      </c>
      <c r="U108" s="73">
        <v>0</v>
      </c>
      <c r="V108" s="72">
        <f t="shared" si="31"/>
        <v>0</v>
      </c>
      <c r="W108" s="72">
        <f t="shared" si="32"/>
        <v>0</v>
      </c>
    </row>
    <row r="109" spans="1:23" x14ac:dyDescent="0.25">
      <c r="A109" s="77" t="s">
        <v>37</v>
      </c>
      <c r="B109" s="35" t="s">
        <v>57</v>
      </c>
      <c r="C109" s="73">
        <v>0</v>
      </c>
      <c r="D109" s="73">
        <v>0</v>
      </c>
      <c r="E109" s="73">
        <v>0</v>
      </c>
      <c r="F109" s="73">
        <v>0</v>
      </c>
      <c r="G109" s="73">
        <v>0</v>
      </c>
      <c r="H109" s="73">
        <v>0</v>
      </c>
      <c r="I109" s="73">
        <v>0</v>
      </c>
      <c r="J109" s="73">
        <v>0</v>
      </c>
      <c r="K109" s="73">
        <v>0</v>
      </c>
      <c r="L109" s="72">
        <f t="shared" si="30"/>
        <v>0</v>
      </c>
      <c r="M109" s="73">
        <v>0</v>
      </c>
      <c r="N109" s="73">
        <v>0</v>
      </c>
      <c r="O109" s="73">
        <v>0</v>
      </c>
      <c r="P109" s="73">
        <v>0</v>
      </c>
      <c r="Q109" s="73">
        <v>0</v>
      </c>
      <c r="R109" s="73">
        <v>0</v>
      </c>
      <c r="S109" s="73">
        <v>0</v>
      </c>
      <c r="T109" s="73">
        <v>0</v>
      </c>
      <c r="U109" s="73">
        <v>0</v>
      </c>
      <c r="V109" s="72">
        <f t="shared" si="31"/>
        <v>0</v>
      </c>
      <c r="W109" s="72">
        <f t="shared" si="32"/>
        <v>0</v>
      </c>
    </row>
    <row r="110" spans="1:23" x14ac:dyDescent="0.25">
      <c r="A110" s="77" t="s">
        <v>38</v>
      </c>
      <c r="B110" s="35" t="s">
        <v>58</v>
      </c>
      <c r="C110" s="73">
        <v>0</v>
      </c>
      <c r="D110" s="73">
        <v>0</v>
      </c>
      <c r="E110" s="73">
        <v>0</v>
      </c>
      <c r="F110" s="73">
        <v>0</v>
      </c>
      <c r="G110" s="73">
        <v>0</v>
      </c>
      <c r="H110" s="73">
        <v>0</v>
      </c>
      <c r="I110" s="73">
        <v>0</v>
      </c>
      <c r="J110" s="73">
        <v>0</v>
      </c>
      <c r="K110" s="73">
        <v>0</v>
      </c>
      <c r="L110" s="72">
        <f t="shared" si="30"/>
        <v>0</v>
      </c>
      <c r="M110" s="73">
        <v>0</v>
      </c>
      <c r="N110" s="73">
        <v>0</v>
      </c>
      <c r="O110" s="73">
        <v>0</v>
      </c>
      <c r="P110" s="73">
        <v>0</v>
      </c>
      <c r="Q110" s="73">
        <v>0</v>
      </c>
      <c r="R110" s="73">
        <v>0</v>
      </c>
      <c r="S110" s="73">
        <v>0</v>
      </c>
      <c r="T110" s="73">
        <v>0</v>
      </c>
      <c r="U110" s="73">
        <v>0</v>
      </c>
      <c r="V110" s="72">
        <f t="shared" si="31"/>
        <v>0</v>
      </c>
      <c r="W110" s="72">
        <f t="shared" si="32"/>
        <v>0</v>
      </c>
    </row>
    <row r="111" spans="1:23" x14ac:dyDescent="0.25">
      <c r="A111" s="77" t="s">
        <v>39</v>
      </c>
      <c r="B111" s="35" t="s">
        <v>59</v>
      </c>
      <c r="C111" s="73">
        <v>0</v>
      </c>
      <c r="D111" s="73">
        <v>0</v>
      </c>
      <c r="E111" s="73">
        <v>0</v>
      </c>
      <c r="F111" s="73">
        <v>0</v>
      </c>
      <c r="G111" s="73">
        <v>0</v>
      </c>
      <c r="H111" s="73">
        <v>0</v>
      </c>
      <c r="I111" s="73">
        <v>2</v>
      </c>
      <c r="J111" s="73">
        <v>1</v>
      </c>
      <c r="K111" s="73">
        <v>1</v>
      </c>
      <c r="L111" s="72">
        <f t="shared" si="30"/>
        <v>4</v>
      </c>
      <c r="M111" s="73">
        <v>0</v>
      </c>
      <c r="N111" s="73">
        <v>0</v>
      </c>
      <c r="O111" s="73">
        <v>0</v>
      </c>
      <c r="P111" s="73">
        <v>0</v>
      </c>
      <c r="Q111" s="73">
        <v>0</v>
      </c>
      <c r="R111" s="73">
        <v>0</v>
      </c>
      <c r="S111" s="73">
        <v>0</v>
      </c>
      <c r="T111" s="73">
        <v>2</v>
      </c>
      <c r="U111" s="73">
        <v>4</v>
      </c>
      <c r="V111" s="72">
        <f t="shared" si="31"/>
        <v>6</v>
      </c>
      <c r="W111" s="72">
        <f t="shared" si="32"/>
        <v>10</v>
      </c>
    </row>
    <row r="112" spans="1:23" x14ac:dyDescent="0.25">
      <c r="A112" s="78" t="s">
        <v>40</v>
      </c>
      <c r="B112" s="35" t="s">
        <v>60</v>
      </c>
      <c r="C112" s="73">
        <v>0</v>
      </c>
      <c r="D112" s="73">
        <v>0</v>
      </c>
      <c r="E112" s="73">
        <v>0</v>
      </c>
      <c r="F112" s="73">
        <v>0</v>
      </c>
      <c r="G112" s="73">
        <v>0</v>
      </c>
      <c r="H112" s="73">
        <v>0</v>
      </c>
      <c r="I112" s="73">
        <v>0</v>
      </c>
      <c r="J112" s="73">
        <v>0</v>
      </c>
      <c r="K112" s="73">
        <v>0</v>
      </c>
      <c r="L112" s="72">
        <f t="shared" si="30"/>
        <v>0</v>
      </c>
      <c r="M112" s="73">
        <v>0</v>
      </c>
      <c r="N112" s="73">
        <v>0</v>
      </c>
      <c r="O112" s="73">
        <v>0</v>
      </c>
      <c r="P112" s="73">
        <v>0</v>
      </c>
      <c r="Q112" s="73">
        <v>0</v>
      </c>
      <c r="R112" s="73">
        <v>0</v>
      </c>
      <c r="S112" s="73">
        <v>0</v>
      </c>
      <c r="T112" s="73">
        <v>0</v>
      </c>
      <c r="U112" s="73">
        <v>0</v>
      </c>
      <c r="V112" s="72">
        <f t="shared" si="31"/>
        <v>0</v>
      </c>
      <c r="W112" s="72">
        <f t="shared" si="32"/>
        <v>0</v>
      </c>
    </row>
    <row r="113" spans="1:23" x14ac:dyDescent="0.25">
      <c r="A113" s="78" t="s">
        <v>106</v>
      </c>
      <c r="B113" s="35" t="s">
        <v>107</v>
      </c>
      <c r="C113" s="73">
        <v>0</v>
      </c>
      <c r="D113" s="73">
        <v>0</v>
      </c>
      <c r="E113" s="73">
        <v>0</v>
      </c>
      <c r="F113" s="73">
        <v>0</v>
      </c>
      <c r="G113" s="73">
        <v>0</v>
      </c>
      <c r="H113" s="73">
        <v>0</v>
      </c>
      <c r="I113" s="73">
        <v>0</v>
      </c>
      <c r="J113" s="73">
        <v>0</v>
      </c>
      <c r="K113" s="73">
        <v>0</v>
      </c>
      <c r="L113" s="72">
        <f t="shared" si="30"/>
        <v>0</v>
      </c>
      <c r="M113" s="73">
        <v>0</v>
      </c>
      <c r="N113" s="73">
        <v>0</v>
      </c>
      <c r="O113" s="73">
        <v>0</v>
      </c>
      <c r="P113" s="73">
        <v>0</v>
      </c>
      <c r="Q113" s="73">
        <v>0</v>
      </c>
      <c r="R113" s="73">
        <v>0</v>
      </c>
      <c r="S113" s="73">
        <v>0</v>
      </c>
      <c r="T113" s="73">
        <v>1</v>
      </c>
      <c r="U113" s="73">
        <v>2</v>
      </c>
      <c r="V113" s="72">
        <f t="shared" si="31"/>
        <v>3</v>
      </c>
      <c r="W113" s="72">
        <f t="shared" si="32"/>
        <v>3</v>
      </c>
    </row>
    <row r="114" spans="1:23" x14ac:dyDescent="0.25">
      <c r="A114" s="128" t="s">
        <v>110</v>
      </c>
      <c r="B114" s="129"/>
      <c r="C114" s="70">
        <f>SUM(C115:C135)</f>
        <v>0</v>
      </c>
      <c r="D114" s="70">
        <f t="shared" ref="D114:L114" si="33">SUM(D115:D135)</f>
        <v>0</v>
      </c>
      <c r="E114" s="70">
        <f t="shared" si="33"/>
        <v>0</v>
      </c>
      <c r="F114" s="70">
        <f t="shared" si="33"/>
        <v>0</v>
      </c>
      <c r="G114" s="70">
        <f t="shared" si="33"/>
        <v>0</v>
      </c>
      <c r="H114" s="70">
        <f t="shared" si="33"/>
        <v>2</v>
      </c>
      <c r="I114" s="70">
        <f t="shared" si="33"/>
        <v>30</v>
      </c>
      <c r="J114" s="70">
        <f t="shared" si="33"/>
        <v>18</v>
      </c>
      <c r="K114" s="70">
        <f t="shared" si="33"/>
        <v>18</v>
      </c>
      <c r="L114" s="70">
        <f t="shared" si="33"/>
        <v>68</v>
      </c>
      <c r="M114" s="70">
        <f>SUM(M115:M135)</f>
        <v>0</v>
      </c>
      <c r="N114" s="70">
        <f t="shared" ref="N114:V114" si="34">SUM(N115:N135)</f>
        <v>0</v>
      </c>
      <c r="O114" s="70">
        <f t="shared" si="34"/>
        <v>0</v>
      </c>
      <c r="P114" s="70">
        <f t="shared" si="34"/>
        <v>0</v>
      </c>
      <c r="Q114" s="70">
        <f t="shared" si="34"/>
        <v>2</v>
      </c>
      <c r="R114" s="70">
        <f t="shared" si="34"/>
        <v>4</v>
      </c>
      <c r="S114" s="70">
        <f t="shared" si="34"/>
        <v>21</v>
      </c>
      <c r="T114" s="70">
        <f t="shared" si="34"/>
        <v>16</v>
      </c>
      <c r="U114" s="70">
        <f t="shared" si="34"/>
        <v>9</v>
      </c>
      <c r="V114" s="70">
        <f t="shared" si="34"/>
        <v>52</v>
      </c>
      <c r="W114" s="70">
        <f>+V114+L114</f>
        <v>120</v>
      </c>
    </row>
    <row r="115" spans="1:23" x14ac:dyDescent="0.25">
      <c r="A115" s="77" t="s">
        <v>21</v>
      </c>
      <c r="B115" s="35" t="s">
        <v>41</v>
      </c>
      <c r="C115" s="73">
        <v>0</v>
      </c>
      <c r="D115" s="73">
        <v>0</v>
      </c>
      <c r="E115" s="73">
        <v>0</v>
      </c>
      <c r="F115" s="73">
        <v>0</v>
      </c>
      <c r="G115" s="73">
        <v>0</v>
      </c>
      <c r="H115" s="73">
        <v>0</v>
      </c>
      <c r="I115" s="73">
        <v>0</v>
      </c>
      <c r="J115" s="73">
        <v>0</v>
      </c>
      <c r="K115" s="73">
        <v>1</v>
      </c>
      <c r="L115" s="72">
        <f>SUM(C115:K115)</f>
        <v>1</v>
      </c>
      <c r="M115" s="73">
        <v>0</v>
      </c>
      <c r="N115" s="73">
        <v>0</v>
      </c>
      <c r="O115" s="73">
        <v>0</v>
      </c>
      <c r="P115" s="73">
        <v>0</v>
      </c>
      <c r="Q115" s="73">
        <v>0</v>
      </c>
      <c r="R115" s="73">
        <v>0</v>
      </c>
      <c r="S115" s="73">
        <v>0</v>
      </c>
      <c r="T115" s="73">
        <v>0</v>
      </c>
      <c r="U115" s="73">
        <v>0</v>
      </c>
      <c r="V115" s="72">
        <f>SUM(M115:U115)</f>
        <v>0</v>
      </c>
      <c r="W115" s="72">
        <f>+V115+L115</f>
        <v>1</v>
      </c>
    </row>
    <row r="116" spans="1:23" x14ac:dyDescent="0.25">
      <c r="A116" s="77" t="s">
        <v>22</v>
      </c>
      <c r="B116" s="35" t="s">
        <v>42</v>
      </c>
      <c r="C116" s="73">
        <v>0</v>
      </c>
      <c r="D116" s="73">
        <v>0</v>
      </c>
      <c r="E116" s="73">
        <v>0</v>
      </c>
      <c r="F116" s="73">
        <v>0</v>
      </c>
      <c r="G116" s="73">
        <v>0</v>
      </c>
      <c r="H116" s="73">
        <v>0</v>
      </c>
      <c r="I116" s="73">
        <v>1</v>
      </c>
      <c r="J116" s="73">
        <v>2</v>
      </c>
      <c r="K116" s="73">
        <v>0</v>
      </c>
      <c r="L116" s="72">
        <f t="shared" ref="L116:L135" si="35">SUM(C116:K116)</f>
        <v>3</v>
      </c>
      <c r="M116" s="73">
        <v>0</v>
      </c>
      <c r="N116" s="73">
        <v>0</v>
      </c>
      <c r="O116" s="73">
        <v>0</v>
      </c>
      <c r="P116" s="73">
        <v>0</v>
      </c>
      <c r="Q116" s="73">
        <v>0</v>
      </c>
      <c r="R116" s="73">
        <v>0</v>
      </c>
      <c r="S116" s="73">
        <v>0</v>
      </c>
      <c r="T116" s="73">
        <v>0</v>
      </c>
      <c r="U116" s="73">
        <v>1</v>
      </c>
      <c r="V116" s="72">
        <f t="shared" ref="V116:V135" si="36">SUM(M116:U116)</f>
        <v>1</v>
      </c>
      <c r="W116" s="72">
        <f t="shared" ref="W116:W135" si="37">+V116+L116</f>
        <v>4</v>
      </c>
    </row>
    <row r="117" spans="1:23" x14ac:dyDescent="0.25">
      <c r="A117" s="77" t="s">
        <v>23</v>
      </c>
      <c r="B117" s="35" t="s">
        <v>43</v>
      </c>
      <c r="C117" s="73">
        <v>0</v>
      </c>
      <c r="D117" s="73">
        <v>0</v>
      </c>
      <c r="E117" s="73">
        <v>0</v>
      </c>
      <c r="F117" s="73">
        <v>0</v>
      </c>
      <c r="G117" s="73">
        <v>0</v>
      </c>
      <c r="H117" s="73">
        <v>0</v>
      </c>
      <c r="I117" s="73">
        <v>0</v>
      </c>
      <c r="J117" s="73">
        <v>0</v>
      </c>
      <c r="K117" s="73">
        <v>0</v>
      </c>
      <c r="L117" s="72">
        <f t="shared" si="35"/>
        <v>0</v>
      </c>
      <c r="M117" s="73">
        <v>0</v>
      </c>
      <c r="N117" s="73">
        <v>0</v>
      </c>
      <c r="O117" s="73">
        <v>0</v>
      </c>
      <c r="P117" s="73">
        <v>0</v>
      </c>
      <c r="Q117" s="73">
        <v>0</v>
      </c>
      <c r="R117" s="73">
        <v>0</v>
      </c>
      <c r="S117" s="73">
        <v>0</v>
      </c>
      <c r="T117" s="73">
        <v>0</v>
      </c>
      <c r="U117" s="73">
        <v>0</v>
      </c>
      <c r="V117" s="72">
        <f t="shared" si="36"/>
        <v>0</v>
      </c>
      <c r="W117" s="72">
        <f t="shared" si="37"/>
        <v>0</v>
      </c>
    </row>
    <row r="118" spans="1:23" x14ac:dyDescent="0.25">
      <c r="A118" s="77" t="s">
        <v>24</v>
      </c>
      <c r="B118" s="35" t="s">
        <v>44</v>
      </c>
      <c r="C118" s="73">
        <v>0</v>
      </c>
      <c r="D118" s="73">
        <v>0</v>
      </c>
      <c r="E118" s="73">
        <v>0</v>
      </c>
      <c r="F118" s="73">
        <v>0</v>
      </c>
      <c r="G118" s="73">
        <v>0</v>
      </c>
      <c r="H118" s="73">
        <v>0</v>
      </c>
      <c r="I118" s="73">
        <v>7</v>
      </c>
      <c r="J118" s="73">
        <v>4</v>
      </c>
      <c r="K118" s="73">
        <v>0</v>
      </c>
      <c r="L118" s="72">
        <f t="shared" si="35"/>
        <v>11</v>
      </c>
      <c r="M118" s="73">
        <v>0</v>
      </c>
      <c r="N118" s="73">
        <v>0</v>
      </c>
      <c r="O118" s="73">
        <v>0</v>
      </c>
      <c r="P118" s="73">
        <v>0</v>
      </c>
      <c r="Q118" s="73">
        <v>0</v>
      </c>
      <c r="R118" s="73">
        <v>2</v>
      </c>
      <c r="S118" s="73">
        <v>9</v>
      </c>
      <c r="T118" s="73">
        <v>6</v>
      </c>
      <c r="U118" s="73">
        <v>0</v>
      </c>
      <c r="V118" s="72">
        <f t="shared" si="36"/>
        <v>17</v>
      </c>
      <c r="W118" s="72">
        <f t="shared" si="37"/>
        <v>28</v>
      </c>
    </row>
    <row r="119" spans="1:23" x14ac:dyDescent="0.25">
      <c r="A119" s="77" t="s">
        <v>25</v>
      </c>
      <c r="B119" s="35" t="s">
        <v>45</v>
      </c>
      <c r="C119" s="73">
        <v>0</v>
      </c>
      <c r="D119" s="73">
        <v>0</v>
      </c>
      <c r="E119" s="73">
        <v>0</v>
      </c>
      <c r="F119" s="73">
        <v>0</v>
      </c>
      <c r="G119" s="73">
        <v>0</v>
      </c>
      <c r="H119" s="73">
        <v>0</v>
      </c>
      <c r="I119" s="73">
        <v>5</v>
      </c>
      <c r="J119" s="73">
        <v>1</v>
      </c>
      <c r="K119" s="73">
        <v>0</v>
      </c>
      <c r="L119" s="72">
        <f t="shared" si="35"/>
        <v>6</v>
      </c>
      <c r="M119" s="73">
        <v>0</v>
      </c>
      <c r="N119" s="73">
        <v>0</v>
      </c>
      <c r="O119" s="73">
        <v>0</v>
      </c>
      <c r="P119" s="73">
        <v>0</v>
      </c>
      <c r="Q119" s="73">
        <v>0</v>
      </c>
      <c r="R119" s="73">
        <v>0</v>
      </c>
      <c r="S119" s="73">
        <v>0</v>
      </c>
      <c r="T119" s="73">
        <v>0</v>
      </c>
      <c r="U119" s="73">
        <v>1</v>
      </c>
      <c r="V119" s="72">
        <f t="shared" si="36"/>
        <v>1</v>
      </c>
      <c r="W119" s="72">
        <f t="shared" si="37"/>
        <v>7</v>
      </c>
    </row>
    <row r="120" spans="1:23" x14ac:dyDescent="0.25">
      <c r="A120" s="77" t="s">
        <v>26</v>
      </c>
      <c r="B120" s="35" t="s">
        <v>46</v>
      </c>
      <c r="C120" s="73">
        <v>0</v>
      </c>
      <c r="D120" s="73">
        <v>0</v>
      </c>
      <c r="E120" s="73">
        <v>0</v>
      </c>
      <c r="F120" s="73">
        <v>0</v>
      </c>
      <c r="G120" s="73">
        <v>0</v>
      </c>
      <c r="H120" s="73">
        <v>0</v>
      </c>
      <c r="I120" s="73">
        <v>0</v>
      </c>
      <c r="J120" s="73">
        <v>0</v>
      </c>
      <c r="K120" s="73">
        <v>0</v>
      </c>
      <c r="L120" s="72">
        <f t="shared" si="35"/>
        <v>0</v>
      </c>
      <c r="M120" s="73">
        <v>0</v>
      </c>
      <c r="N120" s="73">
        <v>0</v>
      </c>
      <c r="O120" s="73">
        <v>0</v>
      </c>
      <c r="P120" s="73">
        <v>0</v>
      </c>
      <c r="Q120" s="73">
        <v>0</v>
      </c>
      <c r="R120" s="73">
        <v>0</v>
      </c>
      <c r="S120" s="73">
        <v>0</v>
      </c>
      <c r="T120" s="73">
        <v>0</v>
      </c>
      <c r="U120" s="73">
        <v>1</v>
      </c>
      <c r="V120" s="72">
        <f t="shared" si="36"/>
        <v>1</v>
      </c>
      <c r="W120" s="72">
        <f t="shared" si="37"/>
        <v>1</v>
      </c>
    </row>
    <row r="121" spans="1:23" x14ac:dyDescent="0.25">
      <c r="A121" s="77" t="s">
        <v>27</v>
      </c>
      <c r="B121" s="35" t="s">
        <v>47</v>
      </c>
      <c r="C121" s="73">
        <v>0</v>
      </c>
      <c r="D121" s="73">
        <v>0</v>
      </c>
      <c r="E121" s="73">
        <v>0</v>
      </c>
      <c r="F121" s="73">
        <v>0</v>
      </c>
      <c r="G121" s="73">
        <v>0</v>
      </c>
      <c r="H121" s="73">
        <v>0</v>
      </c>
      <c r="I121" s="73">
        <v>2</v>
      </c>
      <c r="J121" s="73">
        <v>0</v>
      </c>
      <c r="K121" s="73">
        <v>0</v>
      </c>
      <c r="L121" s="72">
        <f t="shared" si="35"/>
        <v>2</v>
      </c>
      <c r="M121" s="73">
        <v>0</v>
      </c>
      <c r="N121" s="73">
        <v>0</v>
      </c>
      <c r="O121" s="73">
        <v>0</v>
      </c>
      <c r="P121" s="73">
        <v>0</v>
      </c>
      <c r="Q121" s="73">
        <v>0</v>
      </c>
      <c r="R121" s="73">
        <v>0</v>
      </c>
      <c r="S121" s="73">
        <v>0</v>
      </c>
      <c r="T121" s="73">
        <v>0</v>
      </c>
      <c r="U121" s="73">
        <v>0</v>
      </c>
      <c r="V121" s="72">
        <f t="shared" si="36"/>
        <v>0</v>
      </c>
      <c r="W121" s="72">
        <f t="shared" si="37"/>
        <v>2</v>
      </c>
    </row>
    <row r="122" spans="1:23" x14ac:dyDescent="0.25">
      <c r="A122" s="77" t="s">
        <v>28</v>
      </c>
      <c r="B122" s="35" t="s">
        <v>48</v>
      </c>
      <c r="C122" s="73">
        <v>0</v>
      </c>
      <c r="D122" s="73">
        <v>0</v>
      </c>
      <c r="E122" s="73">
        <v>0</v>
      </c>
      <c r="F122" s="73">
        <v>0</v>
      </c>
      <c r="G122" s="73">
        <v>0</v>
      </c>
      <c r="H122" s="73">
        <v>0</v>
      </c>
      <c r="I122" s="73">
        <v>0</v>
      </c>
      <c r="J122" s="73">
        <v>0</v>
      </c>
      <c r="K122" s="73">
        <v>0</v>
      </c>
      <c r="L122" s="72">
        <f t="shared" si="35"/>
        <v>0</v>
      </c>
      <c r="M122" s="73">
        <v>0</v>
      </c>
      <c r="N122" s="73">
        <v>0</v>
      </c>
      <c r="O122" s="73">
        <v>0</v>
      </c>
      <c r="P122" s="73">
        <v>0</v>
      </c>
      <c r="Q122" s="73">
        <v>0</v>
      </c>
      <c r="R122" s="73">
        <v>0</v>
      </c>
      <c r="S122" s="73">
        <v>0</v>
      </c>
      <c r="T122" s="73">
        <v>0</v>
      </c>
      <c r="U122" s="73">
        <v>0</v>
      </c>
      <c r="V122" s="72">
        <f t="shared" si="36"/>
        <v>0</v>
      </c>
      <c r="W122" s="72">
        <f t="shared" si="37"/>
        <v>0</v>
      </c>
    </row>
    <row r="123" spans="1:23" x14ac:dyDescent="0.25">
      <c r="A123" s="77" t="s">
        <v>29</v>
      </c>
      <c r="B123" s="35" t="s">
        <v>49</v>
      </c>
      <c r="C123" s="73">
        <v>0</v>
      </c>
      <c r="D123" s="73">
        <v>0</v>
      </c>
      <c r="E123" s="73">
        <v>0</v>
      </c>
      <c r="F123" s="73">
        <v>0</v>
      </c>
      <c r="G123" s="73">
        <v>0</v>
      </c>
      <c r="H123" s="73">
        <v>0</v>
      </c>
      <c r="I123" s="73">
        <v>3</v>
      </c>
      <c r="J123" s="73">
        <v>2</v>
      </c>
      <c r="K123" s="73">
        <v>2</v>
      </c>
      <c r="L123" s="72">
        <f t="shared" si="35"/>
        <v>7</v>
      </c>
      <c r="M123" s="73">
        <v>0</v>
      </c>
      <c r="N123" s="73">
        <v>0</v>
      </c>
      <c r="O123" s="73">
        <v>0</v>
      </c>
      <c r="P123" s="73">
        <v>0</v>
      </c>
      <c r="Q123" s="73">
        <v>0</v>
      </c>
      <c r="R123" s="73">
        <v>0</v>
      </c>
      <c r="S123" s="73">
        <v>2</v>
      </c>
      <c r="T123" s="73">
        <v>2</v>
      </c>
      <c r="U123" s="73">
        <v>1</v>
      </c>
      <c r="V123" s="72">
        <f t="shared" si="36"/>
        <v>5</v>
      </c>
      <c r="W123" s="72">
        <f t="shared" si="37"/>
        <v>12</v>
      </c>
    </row>
    <row r="124" spans="1:23" x14ac:dyDescent="0.25">
      <c r="A124" s="77" t="s">
        <v>30</v>
      </c>
      <c r="B124" s="35" t="s">
        <v>50</v>
      </c>
      <c r="C124" s="73">
        <v>0</v>
      </c>
      <c r="D124" s="73">
        <v>0</v>
      </c>
      <c r="E124" s="73">
        <v>0</v>
      </c>
      <c r="F124" s="73">
        <v>0</v>
      </c>
      <c r="G124" s="73">
        <v>0</v>
      </c>
      <c r="H124" s="73">
        <v>1</v>
      </c>
      <c r="I124" s="73">
        <v>2</v>
      </c>
      <c r="J124" s="73">
        <v>4</v>
      </c>
      <c r="K124" s="73">
        <v>6</v>
      </c>
      <c r="L124" s="72">
        <f t="shared" si="35"/>
        <v>13</v>
      </c>
      <c r="M124" s="73">
        <v>0</v>
      </c>
      <c r="N124" s="73">
        <v>0</v>
      </c>
      <c r="O124" s="73">
        <v>0</v>
      </c>
      <c r="P124" s="73">
        <v>0</v>
      </c>
      <c r="Q124" s="73">
        <v>0</v>
      </c>
      <c r="R124" s="73">
        <v>0</v>
      </c>
      <c r="S124" s="73">
        <v>2</v>
      </c>
      <c r="T124" s="73">
        <v>7</v>
      </c>
      <c r="U124" s="73">
        <v>2</v>
      </c>
      <c r="V124" s="72">
        <f t="shared" si="36"/>
        <v>11</v>
      </c>
      <c r="W124" s="72">
        <f t="shared" si="37"/>
        <v>24</v>
      </c>
    </row>
    <row r="125" spans="1:23" x14ac:dyDescent="0.25">
      <c r="A125" s="77" t="s">
        <v>31</v>
      </c>
      <c r="B125" s="35" t="s">
        <v>51</v>
      </c>
      <c r="C125" s="73">
        <v>0</v>
      </c>
      <c r="D125" s="73">
        <v>0</v>
      </c>
      <c r="E125" s="73">
        <v>0</v>
      </c>
      <c r="F125" s="73">
        <v>0</v>
      </c>
      <c r="G125" s="73">
        <v>0</v>
      </c>
      <c r="H125" s="73">
        <v>0</v>
      </c>
      <c r="I125" s="73">
        <v>1</v>
      </c>
      <c r="J125" s="73">
        <v>1</v>
      </c>
      <c r="K125" s="73">
        <v>2</v>
      </c>
      <c r="L125" s="72">
        <f t="shared" si="35"/>
        <v>4</v>
      </c>
      <c r="M125" s="73">
        <v>0</v>
      </c>
      <c r="N125" s="73">
        <v>0</v>
      </c>
      <c r="O125" s="73">
        <v>0</v>
      </c>
      <c r="P125" s="73">
        <v>0</v>
      </c>
      <c r="Q125" s="73">
        <v>0</v>
      </c>
      <c r="R125" s="73">
        <v>0</v>
      </c>
      <c r="S125" s="73">
        <v>1</v>
      </c>
      <c r="T125" s="73">
        <v>1</v>
      </c>
      <c r="U125" s="73">
        <v>0</v>
      </c>
      <c r="V125" s="72">
        <f t="shared" si="36"/>
        <v>2</v>
      </c>
      <c r="W125" s="72">
        <f t="shared" si="37"/>
        <v>6</v>
      </c>
    </row>
    <row r="126" spans="1:23" x14ac:dyDescent="0.25">
      <c r="A126" s="77" t="s">
        <v>32</v>
      </c>
      <c r="B126" s="35" t="s">
        <v>52</v>
      </c>
      <c r="C126" s="73">
        <v>0</v>
      </c>
      <c r="D126" s="73">
        <v>0</v>
      </c>
      <c r="E126" s="73">
        <v>0</v>
      </c>
      <c r="F126" s="73">
        <v>0</v>
      </c>
      <c r="G126" s="73">
        <v>0</v>
      </c>
      <c r="H126" s="73">
        <v>1</v>
      </c>
      <c r="I126" s="73">
        <v>3</v>
      </c>
      <c r="J126" s="73">
        <v>0</v>
      </c>
      <c r="K126" s="73">
        <v>1</v>
      </c>
      <c r="L126" s="72">
        <f t="shared" si="35"/>
        <v>5</v>
      </c>
      <c r="M126" s="73">
        <v>0</v>
      </c>
      <c r="N126" s="73">
        <v>0</v>
      </c>
      <c r="O126" s="73">
        <v>0</v>
      </c>
      <c r="P126" s="73">
        <v>0</v>
      </c>
      <c r="Q126" s="73">
        <v>0</v>
      </c>
      <c r="R126" s="73">
        <v>0</v>
      </c>
      <c r="S126" s="73">
        <v>0</v>
      </c>
      <c r="T126" s="73">
        <v>0</v>
      </c>
      <c r="U126" s="73">
        <v>1</v>
      </c>
      <c r="V126" s="72">
        <f t="shared" si="36"/>
        <v>1</v>
      </c>
      <c r="W126" s="72">
        <f t="shared" si="37"/>
        <v>6</v>
      </c>
    </row>
    <row r="127" spans="1:23" x14ac:dyDescent="0.25">
      <c r="A127" s="77" t="s">
        <v>33</v>
      </c>
      <c r="B127" s="35" t="s">
        <v>53</v>
      </c>
      <c r="C127" s="73">
        <v>0</v>
      </c>
      <c r="D127" s="73">
        <v>0</v>
      </c>
      <c r="E127" s="73">
        <v>0</v>
      </c>
      <c r="F127" s="73">
        <v>0</v>
      </c>
      <c r="G127" s="73">
        <v>0</v>
      </c>
      <c r="H127" s="73">
        <v>0</v>
      </c>
      <c r="I127" s="73">
        <v>1</v>
      </c>
      <c r="J127" s="73">
        <v>0</v>
      </c>
      <c r="K127" s="73">
        <v>1</v>
      </c>
      <c r="L127" s="72">
        <f t="shared" si="35"/>
        <v>2</v>
      </c>
      <c r="M127" s="73">
        <v>0</v>
      </c>
      <c r="N127" s="73">
        <v>0</v>
      </c>
      <c r="O127" s="73">
        <v>0</v>
      </c>
      <c r="P127" s="73">
        <v>0</v>
      </c>
      <c r="Q127" s="73">
        <v>0</v>
      </c>
      <c r="R127" s="73">
        <v>0</v>
      </c>
      <c r="S127" s="73">
        <v>0</v>
      </c>
      <c r="T127" s="73">
        <v>0</v>
      </c>
      <c r="U127" s="73">
        <v>0</v>
      </c>
      <c r="V127" s="72">
        <f t="shared" si="36"/>
        <v>0</v>
      </c>
      <c r="W127" s="72">
        <f t="shared" si="37"/>
        <v>2</v>
      </c>
    </row>
    <row r="128" spans="1:23" x14ac:dyDescent="0.25">
      <c r="A128" s="77" t="s">
        <v>34</v>
      </c>
      <c r="B128" s="35" t="s">
        <v>54</v>
      </c>
      <c r="C128" s="73">
        <v>0</v>
      </c>
      <c r="D128" s="73">
        <v>0</v>
      </c>
      <c r="E128" s="73">
        <v>0</v>
      </c>
      <c r="F128" s="73">
        <v>0</v>
      </c>
      <c r="G128" s="73">
        <v>0</v>
      </c>
      <c r="H128" s="73">
        <v>0</v>
      </c>
      <c r="I128" s="73">
        <v>1</v>
      </c>
      <c r="J128" s="73">
        <v>1</v>
      </c>
      <c r="K128" s="73">
        <v>4</v>
      </c>
      <c r="L128" s="72">
        <f t="shared" si="35"/>
        <v>6</v>
      </c>
      <c r="M128" s="73">
        <v>0</v>
      </c>
      <c r="N128" s="73">
        <v>0</v>
      </c>
      <c r="O128" s="73">
        <v>0</v>
      </c>
      <c r="P128" s="73">
        <v>0</v>
      </c>
      <c r="Q128" s="73">
        <v>2</v>
      </c>
      <c r="R128" s="73">
        <v>2</v>
      </c>
      <c r="S128" s="73">
        <v>4</v>
      </c>
      <c r="T128" s="73">
        <v>0</v>
      </c>
      <c r="U128" s="73">
        <v>0</v>
      </c>
      <c r="V128" s="72">
        <f t="shared" si="36"/>
        <v>8</v>
      </c>
      <c r="W128" s="72">
        <f t="shared" si="37"/>
        <v>14</v>
      </c>
    </row>
    <row r="129" spans="1:23" x14ac:dyDescent="0.25">
      <c r="A129" s="77" t="s">
        <v>35</v>
      </c>
      <c r="B129" s="35" t="s">
        <v>55</v>
      </c>
      <c r="C129" s="73">
        <v>0</v>
      </c>
      <c r="D129" s="73">
        <v>0</v>
      </c>
      <c r="E129" s="73">
        <v>0</v>
      </c>
      <c r="F129" s="73">
        <v>0</v>
      </c>
      <c r="G129" s="73">
        <v>0</v>
      </c>
      <c r="H129" s="73">
        <v>0</v>
      </c>
      <c r="I129" s="73">
        <v>0</v>
      </c>
      <c r="J129" s="73">
        <v>0</v>
      </c>
      <c r="K129" s="73">
        <v>0</v>
      </c>
      <c r="L129" s="72">
        <f t="shared" si="35"/>
        <v>0</v>
      </c>
      <c r="M129" s="73">
        <v>0</v>
      </c>
      <c r="N129" s="73">
        <v>0</v>
      </c>
      <c r="O129" s="73">
        <v>0</v>
      </c>
      <c r="P129" s="73">
        <v>0</v>
      </c>
      <c r="Q129" s="73">
        <v>0</v>
      </c>
      <c r="R129" s="73">
        <v>0</v>
      </c>
      <c r="S129" s="73">
        <v>0</v>
      </c>
      <c r="T129" s="73">
        <v>0</v>
      </c>
      <c r="U129" s="73">
        <v>0</v>
      </c>
      <c r="V129" s="72">
        <f t="shared" si="36"/>
        <v>0</v>
      </c>
      <c r="W129" s="72">
        <f t="shared" si="37"/>
        <v>0</v>
      </c>
    </row>
    <row r="130" spans="1:23" x14ac:dyDescent="0.25">
      <c r="A130" s="77" t="s">
        <v>36</v>
      </c>
      <c r="B130" s="35" t="s">
        <v>56</v>
      </c>
      <c r="C130" s="73">
        <v>0</v>
      </c>
      <c r="D130" s="73">
        <v>0</v>
      </c>
      <c r="E130" s="73">
        <v>0</v>
      </c>
      <c r="F130" s="73">
        <v>0</v>
      </c>
      <c r="G130" s="73">
        <v>0</v>
      </c>
      <c r="H130" s="73">
        <v>0</v>
      </c>
      <c r="I130" s="73">
        <v>0</v>
      </c>
      <c r="J130" s="73">
        <v>0</v>
      </c>
      <c r="K130" s="73">
        <v>0</v>
      </c>
      <c r="L130" s="72">
        <f t="shared" si="35"/>
        <v>0</v>
      </c>
      <c r="M130" s="73">
        <v>0</v>
      </c>
      <c r="N130" s="73">
        <v>0</v>
      </c>
      <c r="O130" s="73">
        <v>0</v>
      </c>
      <c r="P130" s="73">
        <v>0</v>
      </c>
      <c r="Q130" s="73">
        <v>0</v>
      </c>
      <c r="R130" s="73">
        <v>0</v>
      </c>
      <c r="S130" s="73">
        <v>0</v>
      </c>
      <c r="T130" s="73">
        <v>0</v>
      </c>
      <c r="U130" s="73">
        <v>0</v>
      </c>
      <c r="V130" s="72">
        <f t="shared" si="36"/>
        <v>0</v>
      </c>
      <c r="W130" s="72">
        <f t="shared" si="37"/>
        <v>0</v>
      </c>
    </row>
    <row r="131" spans="1:23" x14ac:dyDescent="0.25">
      <c r="A131" s="77" t="s">
        <v>37</v>
      </c>
      <c r="B131" s="35" t="s">
        <v>57</v>
      </c>
      <c r="C131" s="73">
        <v>0</v>
      </c>
      <c r="D131" s="73">
        <v>0</v>
      </c>
      <c r="E131" s="73">
        <v>0</v>
      </c>
      <c r="F131" s="73">
        <v>0</v>
      </c>
      <c r="G131" s="73">
        <v>0</v>
      </c>
      <c r="H131" s="73">
        <v>0</v>
      </c>
      <c r="I131" s="73">
        <v>0</v>
      </c>
      <c r="J131" s="73">
        <v>0</v>
      </c>
      <c r="K131" s="73">
        <v>0</v>
      </c>
      <c r="L131" s="72">
        <f t="shared" si="35"/>
        <v>0</v>
      </c>
      <c r="M131" s="73">
        <v>0</v>
      </c>
      <c r="N131" s="73">
        <v>0</v>
      </c>
      <c r="O131" s="73">
        <v>0</v>
      </c>
      <c r="P131" s="73">
        <v>0</v>
      </c>
      <c r="Q131" s="73">
        <v>0</v>
      </c>
      <c r="R131" s="73">
        <v>0</v>
      </c>
      <c r="S131" s="73">
        <v>0</v>
      </c>
      <c r="T131" s="73">
        <v>0</v>
      </c>
      <c r="U131" s="73">
        <v>0</v>
      </c>
      <c r="V131" s="72">
        <f t="shared" si="36"/>
        <v>0</v>
      </c>
      <c r="W131" s="72">
        <f t="shared" si="37"/>
        <v>0</v>
      </c>
    </row>
    <row r="132" spans="1:23" x14ac:dyDescent="0.25">
      <c r="A132" s="77" t="s">
        <v>38</v>
      </c>
      <c r="B132" s="35" t="s">
        <v>58</v>
      </c>
      <c r="C132" s="73">
        <v>0</v>
      </c>
      <c r="D132" s="73">
        <v>0</v>
      </c>
      <c r="E132" s="73">
        <v>0</v>
      </c>
      <c r="F132" s="73">
        <v>0</v>
      </c>
      <c r="G132" s="73">
        <v>0</v>
      </c>
      <c r="H132" s="73">
        <v>0</v>
      </c>
      <c r="I132" s="73">
        <v>1</v>
      </c>
      <c r="J132" s="73">
        <v>1</v>
      </c>
      <c r="K132" s="73">
        <v>1</v>
      </c>
      <c r="L132" s="72">
        <f t="shared" si="35"/>
        <v>3</v>
      </c>
      <c r="M132" s="73">
        <v>0</v>
      </c>
      <c r="N132" s="73">
        <v>0</v>
      </c>
      <c r="O132" s="73">
        <v>0</v>
      </c>
      <c r="P132" s="73">
        <v>0</v>
      </c>
      <c r="Q132" s="73">
        <v>0</v>
      </c>
      <c r="R132" s="73">
        <v>0</v>
      </c>
      <c r="S132" s="73">
        <v>1</v>
      </c>
      <c r="T132" s="73">
        <v>0</v>
      </c>
      <c r="U132" s="73">
        <v>0</v>
      </c>
      <c r="V132" s="72">
        <f t="shared" si="36"/>
        <v>1</v>
      </c>
      <c r="W132" s="72">
        <f t="shared" si="37"/>
        <v>4</v>
      </c>
    </row>
    <row r="133" spans="1:23" x14ac:dyDescent="0.25">
      <c r="A133" s="77" t="s">
        <v>39</v>
      </c>
      <c r="B133" s="35" t="s">
        <v>59</v>
      </c>
      <c r="C133" s="73">
        <v>0</v>
      </c>
      <c r="D133" s="73">
        <v>0</v>
      </c>
      <c r="E133" s="73">
        <v>0</v>
      </c>
      <c r="F133" s="73">
        <v>0</v>
      </c>
      <c r="G133" s="73">
        <v>0</v>
      </c>
      <c r="H133" s="73">
        <v>0</v>
      </c>
      <c r="I133" s="73">
        <v>2</v>
      </c>
      <c r="J133" s="73">
        <v>1</v>
      </c>
      <c r="K133" s="73">
        <v>0</v>
      </c>
      <c r="L133" s="72">
        <f t="shared" si="35"/>
        <v>3</v>
      </c>
      <c r="M133" s="73">
        <v>0</v>
      </c>
      <c r="N133" s="73">
        <v>0</v>
      </c>
      <c r="O133" s="73">
        <v>0</v>
      </c>
      <c r="P133" s="73">
        <v>0</v>
      </c>
      <c r="Q133" s="73">
        <v>0</v>
      </c>
      <c r="R133" s="73">
        <v>0</v>
      </c>
      <c r="S133" s="73">
        <v>0</v>
      </c>
      <c r="T133" s="73">
        <v>0</v>
      </c>
      <c r="U133" s="73">
        <v>1</v>
      </c>
      <c r="V133" s="72">
        <f t="shared" si="36"/>
        <v>1</v>
      </c>
      <c r="W133" s="72">
        <f t="shared" si="37"/>
        <v>4</v>
      </c>
    </row>
    <row r="134" spans="1:23" x14ac:dyDescent="0.25">
      <c r="A134" s="78" t="s">
        <v>40</v>
      </c>
      <c r="B134" s="35" t="s">
        <v>60</v>
      </c>
      <c r="C134" s="73">
        <v>0</v>
      </c>
      <c r="D134" s="73">
        <v>0</v>
      </c>
      <c r="E134" s="73">
        <v>0</v>
      </c>
      <c r="F134" s="73">
        <v>0</v>
      </c>
      <c r="G134" s="73">
        <v>0</v>
      </c>
      <c r="H134" s="73">
        <v>0</v>
      </c>
      <c r="I134" s="73">
        <v>1</v>
      </c>
      <c r="J134" s="73">
        <v>0</v>
      </c>
      <c r="K134" s="73">
        <v>0</v>
      </c>
      <c r="L134" s="72">
        <f t="shared" si="35"/>
        <v>1</v>
      </c>
      <c r="M134" s="73">
        <v>0</v>
      </c>
      <c r="N134" s="73">
        <v>0</v>
      </c>
      <c r="O134" s="73">
        <v>0</v>
      </c>
      <c r="P134" s="73">
        <v>0</v>
      </c>
      <c r="Q134" s="73">
        <v>0</v>
      </c>
      <c r="R134" s="73">
        <v>0</v>
      </c>
      <c r="S134" s="73">
        <v>1</v>
      </c>
      <c r="T134" s="73">
        <v>0</v>
      </c>
      <c r="U134" s="73">
        <v>0</v>
      </c>
      <c r="V134" s="72">
        <f t="shared" si="36"/>
        <v>1</v>
      </c>
      <c r="W134" s="72">
        <f t="shared" si="37"/>
        <v>2</v>
      </c>
    </row>
    <row r="135" spans="1:23" x14ac:dyDescent="0.25">
      <c r="A135" s="78" t="s">
        <v>106</v>
      </c>
      <c r="B135" s="35" t="s">
        <v>107</v>
      </c>
      <c r="C135" s="73">
        <v>0</v>
      </c>
      <c r="D135" s="73">
        <v>0</v>
      </c>
      <c r="E135" s="73">
        <v>0</v>
      </c>
      <c r="F135" s="73">
        <v>0</v>
      </c>
      <c r="G135" s="73">
        <v>0</v>
      </c>
      <c r="H135" s="73">
        <v>0</v>
      </c>
      <c r="I135" s="73">
        <v>0</v>
      </c>
      <c r="J135" s="73">
        <v>1</v>
      </c>
      <c r="K135" s="73">
        <v>0</v>
      </c>
      <c r="L135" s="72">
        <f t="shared" si="35"/>
        <v>1</v>
      </c>
      <c r="M135" s="73">
        <v>0</v>
      </c>
      <c r="N135" s="73">
        <v>0</v>
      </c>
      <c r="O135" s="73">
        <v>0</v>
      </c>
      <c r="P135" s="73">
        <v>0</v>
      </c>
      <c r="Q135" s="73">
        <v>0</v>
      </c>
      <c r="R135" s="73">
        <v>0</v>
      </c>
      <c r="S135" s="73">
        <v>1</v>
      </c>
      <c r="T135" s="73">
        <v>0</v>
      </c>
      <c r="U135" s="73">
        <v>1</v>
      </c>
      <c r="V135" s="72">
        <f t="shared" si="36"/>
        <v>2</v>
      </c>
      <c r="W135" s="72">
        <f t="shared" si="37"/>
        <v>3</v>
      </c>
    </row>
    <row r="136" spans="1:23" x14ac:dyDescent="0.25">
      <c r="A136" s="128" t="s">
        <v>111</v>
      </c>
      <c r="B136" s="129"/>
      <c r="C136" s="70">
        <f>SUM(C137:C157)</f>
        <v>0</v>
      </c>
      <c r="D136" s="70">
        <f t="shared" ref="D136:L136" si="38">SUM(D137:D157)</f>
        <v>0</v>
      </c>
      <c r="E136" s="70">
        <f t="shared" si="38"/>
        <v>0</v>
      </c>
      <c r="F136" s="70">
        <f t="shared" si="38"/>
        <v>0</v>
      </c>
      <c r="G136" s="70">
        <f t="shared" si="38"/>
        <v>0</v>
      </c>
      <c r="H136" s="70">
        <f t="shared" si="38"/>
        <v>1</v>
      </c>
      <c r="I136" s="70">
        <f t="shared" si="38"/>
        <v>12</v>
      </c>
      <c r="J136" s="70">
        <f t="shared" si="38"/>
        <v>17</v>
      </c>
      <c r="K136" s="70">
        <f t="shared" si="38"/>
        <v>18</v>
      </c>
      <c r="L136" s="70">
        <f t="shared" si="38"/>
        <v>48</v>
      </c>
      <c r="M136" s="70">
        <f>SUM(M137:M157)</f>
        <v>0</v>
      </c>
      <c r="N136" s="70">
        <f t="shared" ref="N136:V136" si="39">SUM(N137:N157)</f>
        <v>0</v>
      </c>
      <c r="O136" s="70">
        <f t="shared" si="39"/>
        <v>0</v>
      </c>
      <c r="P136" s="70">
        <f t="shared" si="39"/>
        <v>0</v>
      </c>
      <c r="Q136" s="70">
        <f t="shared" si="39"/>
        <v>0</v>
      </c>
      <c r="R136" s="70">
        <f t="shared" si="39"/>
        <v>0</v>
      </c>
      <c r="S136" s="70">
        <f t="shared" si="39"/>
        <v>6</v>
      </c>
      <c r="T136" s="70">
        <f t="shared" si="39"/>
        <v>17</v>
      </c>
      <c r="U136" s="70">
        <f t="shared" si="39"/>
        <v>7</v>
      </c>
      <c r="V136" s="70">
        <f t="shared" si="39"/>
        <v>30</v>
      </c>
      <c r="W136" s="70">
        <f>+V136+L136</f>
        <v>78</v>
      </c>
    </row>
    <row r="137" spans="1:23" x14ac:dyDescent="0.25">
      <c r="A137" s="77" t="s">
        <v>21</v>
      </c>
      <c r="B137" s="35" t="s">
        <v>41</v>
      </c>
      <c r="C137" s="73">
        <v>0</v>
      </c>
      <c r="D137" s="73">
        <v>0</v>
      </c>
      <c r="E137" s="73">
        <v>0</v>
      </c>
      <c r="F137" s="73">
        <v>0</v>
      </c>
      <c r="G137" s="73">
        <v>0</v>
      </c>
      <c r="H137" s="73">
        <v>0</v>
      </c>
      <c r="I137" s="73">
        <v>0</v>
      </c>
      <c r="J137" s="73">
        <v>1</v>
      </c>
      <c r="K137" s="73">
        <v>1</v>
      </c>
      <c r="L137" s="72">
        <f>SUM(C137:K137)</f>
        <v>2</v>
      </c>
      <c r="M137" s="73">
        <v>0</v>
      </c>
      <c r="N137" s="73">
        <v>0</v>
      </c>
      <c r="O137" s="73">
        <v>0</v>
      </c>
      <c r="P137" s="73">
        <v>0</v>
      </c>
      <c r="Q137" s="73">
        <v>0</v>
      </c>
      <c r="R137" s="73">
        <v>0</v>
      </c>
      <c r="S137" s="73">
        <v>0</v>
      </c>
      <c r="T137" s="73">
        <v>3</v>
      </c>
      <c r="U137" s="73">
        <v>0</v>
      </c>
      <c r="V137" s="72">
        <f>SUM(M137:U137)</f>
        <v>3</v>
      </c>
      <c r="W137" s="72">
        <f>+V137+L137</f>
        <v>5</v>
      </c>
    </row>
    <row r="138" spans="1:23" x14ac:dyDescent="0.25">
      <c r="A138" s="77" t="s">
        <v>22</v>
      </c>
      <c r="B138" s="35" t="s">
        <v>42</v>
      </c>
      <c r="C138" s="73">
        <v>0</v>
      </c>
      <c r="D138" s="73">
        <v>0</v>
      </c>
      <c r="E138" s="73">
        <v>0</v>
      </c>
      <c r="F138" s="73">
        <v>0</v>
      </c>
      <c r="G138" s="73">
        <v>0</v>
      </c>
      <c r="H138" s="73">
        <v>0</v>
      </c>
      <c r="I138" s="73">
        <v>1</v>
      </c>
      <c r="J138" s="73">
        <v>1</v>
      </c>
      <c r="K138" s="73">
        <v>0</v>
      </c>
      <c r="L138" s="72">
        <f t="shared" ref="L138:L157" si="40">SUM(C138:K138)</f>
        <v>2</v>
      </c>
      <c r="M138" s="73">
        <v>0</v>
      </c>
      <c r="N138" s="73">
        <v>0</v>
      </c>
      <c r="O138" s="73">
        <v>0</v>
      </c>
      <c r="P138" s="73">
        <v>0</v>
      </c>
      <c r="Q138" s="73">
        <v>0</v>
      </c>
      <c r="R138" s="73">
        <v>0</v>
      </c>
      <c r="S138" s="73">
        <v>0</v>
      </c>
      <c r="T138" s="73">
        <v>1</v>
      </c>
      <c r="U138" s="73">
        <v>0</v>
      </c>
      <c r="V138" s="72">
        <f t="shared" ref="V138:V157" si="41">SUM(M138:U138)</f>
        <v>1</v>
      </c>
      <c r="W138" s="72">
        <f t="shared" ref="W138:W157" si="42">+V138+L138</f>
        <v>3</v>
      </c>
    </row>
    <row r="139" spans="1:23" x14ac:dyDescent="0.25">
      <c r="A139" s="77" t="s">
        <v>23</v>
      </c>
      <c r="B139" s="35" t="s">
        <v>43</v>
      </c>
      <c r="C139" s="73">
        <v>0</v>
      </c>
      <c r="D139" s="73">
        <v>0</v>
      </c>
      <c r="E139" s="73">
        <v>0</v>
      </c>
      <c r="F139" s="73">
        <v>0</v>
      </c>
      <c r="G139" s="73">
        <v>0</v>
      </c>
      <c r="H139" s="73">
        <v>0</v>
      </c>
      <c r="I139" s="73">
        <v>0</v>
      </c>
      <c r="J139" s="73">
        <v>0</v>
      </c>
      <c r="K139" s="73">
        <v>1</v>
      </c>
      <c r="L139" s="72">
        <f t="shared" si="40"/>
        <v>1</v>
      </c>
      <c r="M139" s="73">
        <v>0</v>
      </c>
      <c r="N139" s="73">
        <v>0</v>
      </c>
      <c r="O139" s="73">
        <v>0</v>
      </c>
      <c r="P139" s="73">
        <v>0</v>
      </c>
      <c r="Q139" s="73">
        <v>0</v>
      </c>
      <c r="R139" s="73">
        <v>0</v>
      </c>
      <c r="S139" s="73">
        <v>0</v>
      </c>
      <c r="T139" s="73">
        <v>0</v>
      </c>
      <c r="U139" s="73">
        <v>0</v>
      </c>
      <c r="V139" s="72">
        <f t="shared" si="41"/>
        <v>0</v>
      </c>
      <c r="W139" s="72">
        <f t="shared" si="42"/>
        <v>1</v>
      </c>
    </row>
    <row r="140" spans="1:23" x14ac:dyDescent="0.25">
      <c r="A140" s="77" t="s">
        <v>24</v>
      </c>
      <c r="B140" s="35" t="s">
        <v>44</v>
      </c>
      <c r="C140" s="73">
        <v>0</v>
      </c>
      <c r="D140" s="73">
        <v>0</v>
      </c>
      <c r="E140" s="73">
        <v>0</v>
      </c>
      <c r="F140" s="73">
        <v>0</v>
      </c>
      <c r="G140" s="73">
        <v>0</v>
      </c>
      <c r="H140" s="73">
        <v>0</v>
      </c>
      <c r="I140" s="73">
        <v>1</v>
      </c>
      <c r="J140" s="73">
        <v>0</v>
      </c>
      <c r="K140" s="73">
        <v>0</v>
      </c>
      <c r="L140" s="72">
        <f t="shared" si="40"/>
        <v>1</v>
      </c>
      <c r="M140" s="73">
        <v>0</v>
      </c>
      <c r="N140" s="73">
        <v>0</v>
      </c>
      <c r="O140" s="73">
        <v>0</v>
      </c>
      <c r="P140" s="73">
        <v>0</v>
      </c>
      <c r="Q140" s="73">
        <v>0</v>
      </c>
      <c r="R140" s="73">
        <v>0</v>
      </c>
      <c r="S140" s="73">
        <v>0</v>
      </c>
      <c r="T140" s="73">
        <v>2</v>
      </c>
      <c r="U140" s="73">
        <v>0</v>
      </c>
      <c r="V140" s="72">
        <f t="shared" si="41"/>
        <v>2</v>
      </c>
      <c r="W140" s="72">
        <f t="shared" si="42"/>
        <v>3</v>
      </c>
    </row>
    <row r="141" spans="1:23" x14ac:dyDescent="0.25">
      <c r="A141" s="77" t="s">
        <v>25</v>
      </c>
      <c r="B141" s="35" t="s">
        <v>45</v>
      </c>
      <c r="C141" s="73">
        <v>0</v>
      </c>
      <c r="D141" s="73">
        <v>0</v>
      </c>
      <c r="E141" s="73">
        <v>0</v>
      </c>
      <c r="F141" s="73">
        <v>0</v>
      </c>
      <c r="G141" s="73">
        <v>0</v>
      </c>
      <c r="H141" s="73">
        <v>0</v>
      </c>
      <c r="I141" s="73">
        <v>2</v>
      </c>
      <c r="J141" s="73">
        <v>1</v>
      </c>
      <c r="K141" s="73">
        <v>1</v>
      </c>
      <c r="L141" s="72">
        <f t="shared" si="40"/>
        <v>4</v>
      </c>
      <c r="M141" s="73">
        <v>0</v>
      </c>
      <c r="N141" s="73">
        <v>0</v>
      </c>
      <c r="O141" s="73">
        <v>0</v>
      </c>
      <c r="P141" s="73">
        <v>0</v>
      </c>
      <c r="Q141" s="73">
        <v>0</v>
      </c>
      <c r="R141" s="73">
        <v>0</v>
      </c>
      <c r="S141" s="73">
        <v>1</v>
      </c>
      <c r="T141" s="73">
        <v>0</v>
      </c>
      <c r="U141" s="73">
        <v>0</v>
      </c>
      <c r="V141" s="72">
        <f t="shared" si="41"/>
        <v>1</v>
      </c>
      <c r="W141" s="72">
        <f t="shared" si="42"/>
        <v>5</v>
      </c>
    </row>
    <row r="142" spans="1:23" x14ac:dyDescent="0.25">
      <c r="A142" s="77" t="s">
        <v>26</v>
      </c>
      <c r="B142" s="35" t="s">
        <v>46</v>
      </c>
      <c r="C142" s="73">
        <v>0</v>
      </c>
      <c r="D142" s="73">
        <v>0</v>
      </c>
      <c r="E142" s="73">
        <v>0</v>
      </c>
      <c r="F142" s="73">
        <v>0</v>
      </c>
      <c r="G142" s="73">
        <v>0</v>
      </c>
      <c r="H142" s="73">
        <v>0</v>
      </c>
      <c r="I142" s="73">
        <v>0</v>
      </c>
      <c r="J142" s="73">
        <v>0</v>
      </c>
      <c r="K142" s="73">
        <v>1</v>
      </c>
      <c r="L142" s="72">
        <f t="shared" si="40"/>
        <v>1</v>
      </c>
      <c r="M142" s="73">
        <v>0</v>
      </c>
      <c r="N142" s="73">
        <v>0</v>
      </c>
      <c r="O142" s="73">
        <v>0</v>
      </c>
      <c r="P142" s="73">
        <v>0</v>
      </c>
      <c r="Q142" s="73">
        <v>0</v>
      </c>
      <c r="R142" s="73">
        <v>0</v>
      </c>
      <c r="S142" s="73">
        <v>0</v>
      </c>
      <c r="T142" s="73">
        <v>0</v>
      </c>
      <c r="U142" s="73">
        <v>0</v>
      </c>
      <c r="V142" s="72">
        <f t="shared" si="41"/>
        <v>0</v>
      </c>
      <c r="W142" s="72">
        <f t="shared" si="42"/>
        <v>1</v>
      </c>
    </row>
    <row r="143" spans="1:23" x14ac:dyDescent="0.25">
      <c r="A143" s="77" t="s">
        <v>27</v>
      </c>
      <c r="B143" s="35" t="s">
        <v>47</v>
      </c>
      <c r="C143" s="73">
        <v>0</v>
      </c>
      <c r="D143" s="73">
        <v>0</v>
      </c>
      <c r="E143" s="73">
        <v>0</v>
      </c>
      <c r="F143" s="73">
        <v>0</v>
      </c>
      <c r="G143" s="73">
        <v>0</v>
      </c>
      <c r="H143" s="73">
        <v>0</v>
      </c>
      <c r="I143" s="73">
        <v>0</v>
      </c>
      <c r="J143" s="73">
        <v>0</v>
      </c>
      <c r="K143" s="73">
        <v>0</v>
      </c>
      <c r="L143" s="72">
        <f t="shared" si="40"/>
        <v>0</v>
      </c>
      <c r="M143" s="73">
        <v>0</v>
      </c>
      <c r="N143" s="73">
        <v>0</v>
      </c>
      <c r="O143" s="73">
        <v>0</v>
      </c>
      <c r="P143" s="73">
        <v>0</v>
      </c>
      <c r="Q143" s="73">
        <v>0</v>
      </c>
      <c r="R143" s="73">
        <v>0</v>
      </c>
      <c r="S143" s="73">
        <v>0</v>
      </c>
      <c r="T143" s="73">
        <v>0</v>
      </c>
      <c r="U143" s="73">
        <v>0</v>
      </c>
      <c r="V143" s="72">
        <f t="shared" si="41"/>
        <v>0</v>
      </c>
      <c r="W143" s="72">
        <f t="shared" si="42"/>
        <v>0</v>
      </c>
    </row>
    <row r="144" spans="1:23" x14ac:dyDescent="0.25">
      <c r="A144" s="77" t="s">
        <v>28</v>
      </c>
      <c r="B144" s="35" t="s">
        <v>48</v>
      </c>
      <c r="C144" s="73">
        <v>0</v>
      </c>
      <c r="D144" s="73">
        <v>0</v>
      </c>
      <c r="E144" s="73">
        <v>0</v>
      </c>
      <c r="F144" s="73">
        <v>0</v>
      </c>
      <c r="G144" s="73">
        <v>0</v>
      </c>
      <c r="H144" s="73">
        <v>0</v>
      </c>
      <c r="I144" s="73">
        <v>0</v>
      </c>
      <c r="J144" s="73">
        <v>0</v>
      </c>
      <c r="K144" s="73">
        <v>0</v>
      </c>
      <c r="L144" s="72">
        <f t="shared" si="40"/>
        <v>0</v>
      </c>
      <c r="M144" s="73">
        <v>0</v>
      </c>
      <c r="N144" s="73">
        <v>0</v>
      </c>
      <c r="O144" s="73">
        <v>0</v>
      </c>
      <c r="P144" s="73">
        <v>0</v>
      </c>
      <c r="Q144" s="73">
        <v>0</v>
      </c>
      <c r="R144" s="73">
        <v>0</v>
      </c>
      <c r="S144" s="73">
        <v>0</v>
      </c>
      <c r="T144" s="73">
        <v>0</v>
      </c>
      <c r="U144" s="73">
        <v>0</v>
      </c>
      <c r="V144" s="72">
        <f t="shared" si="41"/>
        <v>0</v>
      </c>
      <c r="W144" s="72">
        <f t="shared" si="42"/>
        <v>0</v>
      </c>
    </row>
    <row r="145" spans="1:23" x14ac:dyDescent="0.25">
      <c r="A145" s="77" t="s">
        <v>29</v>
      </c>
      <c r="B145" s="35" t="s">
        <v>49</v>
      </c>
      <c r="C145" s="73">
        <v>0</v>
      </c>
      <c r="D145" s="73">
        <v>0</v>
      </c>
      <c r="E145" s="73">
        <v>0</v>
      </c>
      <c r="F145" s="73">
        <v>0</v>
      </c>
      <c r="G145" s="73">
        <v>0</v>
      </c>
      <c r="H145" s="73">
        <v>0</v>
      </c>
      <c r="I145" s="73">
        <v>2</v>
      </c>
      <c r="J145" s="73">
        <v>2</v>
      </c>
      <c r="K145" s="73">
        <v>1</v>
      </c>
      <c r="L145" s="72">
        <f t="shared" si="40"/>
        <v>5</v>
      </c>
      <c r="M145" s="73">
        <v>0</v>
      </c>
      <c r="N145" s="73">
        <v>0</v>
      </c>
      <c r="O145" s="73">
        <v>0</v>
      </c>
      <c r="P145" s="73">
        <v>0</v>
      </c>
      <c r="Q145" s="73">
        <v>0</v>
      </c>
      <c r="R145" s="73">
        <v>0</v>
      </c>
      <c r="S145" s="73">
        <v>0</v>
      </c>
      <c r="T145" s="73">
        <v>0</v>
      </c>
      <c r="U145" s="73">
        <v>0</v>
      </c>
      <c r="V145" s="72">
        <f t="shared" si="41"/>
        <v>0</v>
      </c>
      <c r="W145" s="72">
        <f t="shared" si="42"/>
        <v>5</v>
      </c>
    </row>
    <row r="146" spans="1:23" x14ac:dyDescent="0.25">
      <c r="A146" s="77" t="s">
        <v>30</v>
      </c>
      <c r="B146" s="35" t="s">
        <v>50</v>
      </c>
      <c r="C146" s="73">
        <v>0</v>
      </c>
      <c r="D146" s="73">
        <v>0</v>
      </c>
      <c r="E146" s="73">
        <v>0</v>
      </c>
      <c r="F146" s="73">
        <v>0</v>
      </c>
      <c r="G146" s="73">
        <v>0</v>
      </c>
      <c r="H146" s="73">
        <v>0</v>
      </c>
      <c r="I146" s="73">
        <v>1</v>
      </c>
      <c r="J146" s="73">
        <v>3</v>
      </c>
      <c r="K146" s="73">
        <v>5</v>
      </c>
      <c r="L146" s="72">
        <f t="shared" si="40"/>
        <v>9</v>
      </c>
      <c r="M146" s="73">
        <v>0</v>
      </c>
      <c r="N146" s="73">
        <v>0</v>
      </c>
      <c r="O146" s="73">
        <v>0</v>
      </c>
      <c r="P146" s="73">
        <v>0</v>
      </c>
      <c r="Q146" s="73">
        <v>0</v>
      </c>
      <c r="R146" s="73">
        <v>0</v>
      </c>
      <c r="S146" s="73">
        <v>1</v>
      </c>
      <c r="T146" s="73">
        <v>5</v>
      </c>
      <c r="U146" s="73">
        <v>2</v>
      </c>
      <c r="V146" s="72">
        <f t="shared" si="41"/>
        <v>8</v>
      </c>
      <c r="W146" s="72">
        <f t="shared" si="42"/>
        <v>17</v>
      </c>
    </row>
    <row r="147" spans="1:23" x14ac:dyDescent="0.25">
      <c r="A147" s="77" t="s">
        <v>31</v>
      </c>
      <c r="B147" s="35" t="s">
        <v>51</v>
      </c>
      <c r="C147" s="73">
        <v>0</v>
      </c>
      <c r="D147" s="73">
        <v>0</v>
      </c>
      <c r="E147" s="73">
        <v>0</v>
      </c>
      <c r="F147" s="73">
        <v>0</v>
      </c>
      <c r="G147" s="73">
        <v>0</v>
      </c>
      <c r="H147" s="73">
        <v>0</v>
      </c>
      <c r="I147" s="73">
        <v>0</v>
      </c>
      <c r="J147" s="73">
        <v>1</v>
      </c>
      <c r="K147" s="73">
        <v>1</v>
      </c>
      <c r="L147" s="72">
        <f t="shared" si="40"/>
        <v>2</v>
      </c>
      <c r="M147" s="73">
        <v>0</v>
      </c>
      <c r="N147" s="73">
        <v>0</v>
      </c>
      <c r="O147" s="73">
        <v>0</v>
      </c>
      <c r="P147" s="73">
        <v>0</v>
      </c>
      <c r="Q147" s="73">
        <v>0</v>
      </c>
      <c r="R147" s="73">
        <v>0</v>
      </c>
      <c r="S147" s="73">
        <v>0</v>
      </c>
      <c r="T147" s="73">
        <v>1</v>
      </c>
      <c r="U147" s="73">
        <v>0</v>
      </c>
      <c r="V147" s="72">
        <f t="shared" si="41"/>
        <v>1</v>
      </c>
      <c r="W147" s="72">
        <f t="shared" si="42"/>
        <v>3</v>
      </c>
    </row>
    <row r="148" spans="1:23" x14ac:dyDescent="0.25">
      <c r="A148" s="77" t="s">
        <v>32</v>
      </c>
      <c r="B148" s="35" t="s">
        <v>52</v>
      </c>
      <c r="C148" s="73">
        <v>0</v>
      </c>
      <c r="D148" s="73">
        <v>0</v>
      </c>
      <c r="E148" s="73">
        <v>0</v>
      </c>
      <c r="F148" s="73">
        <v>0</v>
      </c>
      <c r="G148" s="73">
        <v>0</v>
      </c>
      <c r="H148" s="73">
        <v>0</v>
      </c>
      <c r="I148" s="73">
        <v>0</v>
      </c>
      <c r="J148" s="73">
        <v>4</v>
      </c>
      <c r="K148" s="73">
        <v>2</v>
      </c>
      <c r="L148" s="72">
        <f t="shared" si="40"/>
        <v>6</v>
      </c>
      <c r="M148" s="73">
        <v>0</v>
      </c>
      <c r="N148" s="73">
        <v>0</v>
      </c>
      <c r="O148" s="73">
        <v>0</v>
      </c>
      <c r="P148" s="73">
        <v>0</v>
      </c>
      <c r="Q148" s="73">
        <v>0</v>
      </c>
      <c r="R148" s="73">
        <v>0</v>
      </c>
      <c r="S148" s="73">
        <v>1</v>
      </c>
      <c r="T148" s="73">
        <v>2</v>
      </c>
      <c r="U148" s="73">
        <v>1</v>
      </c>
      <c r="V148" s="72">
        <f t="shared" si="41"/>
        <v>4</v>
      </c>
      <c r="W148" s="72">
        <f t="shared" si="42"/>
        <v>10</v>
      </c>
    </row>
    <row r="149" spans="1:23" x14ac:dyDescent="0.25">
      <c r="A149" s="77" t="s">
        <v>33</v>
      </c>
      <c r="B149" s="35" t="s">
        <v>53</v>
      </c>
      <c r="C149" s="73">
        <v>0</v>
      </c>
      <c r="D149" s="73">
        <v>0</v>
      </c>
      <c r="E149" s="73">
        <v>0</v>
      </c>
      <c r="F149" s="73">
        <v>0</v>
      </c>
      <c r="G149" s="73">
        <v>0</v>
      </c>
      <c r="H149" s="73">
        <v>1</v>
      </c>
      <c r="I149" s="73">
        <v>0</v>
      </c>
      <c r="J149" s="73">
        <v>0</v>
      </c>
      <c r="K149" s="73">
        <v>0</v>
      </c>
      <c r="L149" s="72">
        <f t="shared" si="40"/>
        <v>1</v>
      </c>
      <c r="M149" s="73">
        <v>0</v>
      </c>
      <c r="N149" s="73">
        <v>0</v>
      </c>
      <c r="O149" s="73">
        <v>0</v>
      </c>
      <c r="P149" s="73">
        <v>0</v>
      </c>
      <c r="Q149" s="73">
        <v>0</v>
      </c>
      <c r="R149" s="73">
        <v>0</v>
      </c>
      <c r="S149" s="73">
        <v>0</v>
      </c>
      <c r="T149" s="73">
        <v>0</v>
      </c>
      <c r="U149" s="73">
        <v>1</v>
      </c>
      <c r="V149" s="72">
        <f t="shared" si="41"/>
        <v>1</v>
      </c>
      <c r="W149" s="72">
        <f t="shared" si="42"/>
        <v>2</v>
      </c>
    </row>
    <row r="150" spans="1:23" x14ac:dyDescent="0.25">
      <c r="A150" s="77" t="s">
        <v>34</v>
      </c>
      <c r="B150" s="35" t="s">
        <v>54</v>
      </c>
      <c r="C150" s="73">
        <v>0</v>
      </c>
      <c r="D150" s="73">
        <v>0</v>
      </c>
      <c r="E150" s="73">
        <v>0</v>
      </c>
      <c r="F150" s="73">
        <v>0</v>
      </c>
      <c r="G150" s="73">
        <v>0</v>
      </c>
      <c r="H150" s="73">
        <v>0</v>
      </c>
      <c r="I150" s="73">
        <v>1</v>
      </c>
      <c r="J150" s="73">
        <v>1</v>
      </c>
      <c r="K150" s="73">
        <v>3</v>
      </c>
      <c r="L150" s="72">
        <f t="shared" si="40"/>
        <v>5</v>
      </c>
      <c r="M150" s="73">
        <v>0</v>
      </c>
      <c r="N150" s="73">
        <v>0</v>
      </c>
      <c r="O150" s="73">
        <v>0</v>
      </c>
      <c r="P150" s="73">
        <v>0</v>
      </c>
      <c r="Q150" s="73">
        <v>0</v>
      </c>
      <c r="R150" s="73">
        <v>0</v>
      </c>
      <c r="S150" s="73">
        <v>1</v>
      </c>
      <c r="T150" s="73">
        <v>1</v>
      </c>
      <c r="U150" s="73">
        <v>0</v>
      </c>
      <c r="V150" s="72">
        <f t="shared" si="41"/>
        <v>2</v>
      </c>
      <c r="W150" s="72">
        <f t="shared" si="42"/>
        <v>7</v>
      </c>
    </row>
    <row r="151" spans="1:23" x14ac:dyDescent="0.25">
      <c r="A151" s="77" t="s">
        <v>35</v>
      </c>
      <c r="B151" s="35" t="s">
        <v>55</v>
      </c>
      <c r="C151" s="73">
        <v>0</v>
      </c>
      <c r="D151" s="73">
        <v>0</v>
      </c>
      <c r="E151" s="73">
        <v>0</v>
      </c>
      <c r="F151" s="73">
        <v>0</v>
      </c>
      <c r="G151" s="73">
        <v>0</v>
      </c>
      <c r="H151" s="73">
        <v>0</v>
      </c>
      <c r="I151" s="73">
        <v>0</v>
      </c>
      <c r="J151" s="73">
        <v>0</v>
      </c>
      <c r="K151" s="73">
        <v>0</v>
      </c>
      <c r="L151" s="72">
        <f t="shared" si="40"/>
        <v>0</v>
      </c>
      <c r="M151" s="73">
        <v>0</v>
      </c>
      <c r="N151" s="73">
        <v>0</v>
      </c>
      <c r="O151" s="73">
        <v>0</v>
      </c>
      <c r="P151" s="73">
        <v>0</v>
      </c>
      <c r="Q151" s="73">
        <v>0</v>
      </c>
      <c r="R151" s="73">
        <v>0</v>
      </c>
      <c r="S151" s="73">
        <v>0</v>
      </c>
      <c r="T151" s="73">
        <v>0</v>
      </c>
      <c r="U151" s="73">
        <v>0</v>
      </c>
      <c r="V151" s="72">
        <f t="shared" si="41"/>
        <v>0</v>
      </c>
      <c r="W151" s="72">
        <f t="shared" si="42"/>
        <v>0</v>
      </c>
    </row>
    <row r="152" spans="1:23" x14ac:dyDescent="0.25">
      <c r="A152" s="77" t="s">
        <v>36</v>
      </c>
      <c r="B152" s="35" t="s">
        <v>56</v>
      </c>
      <c r="C152" s="73">
        <v>0</v>
      </c>
      <c r="D152" s="73">
        <v>0</v>
      </c>
      <c r="E152" s="73">
        <v>0</v>
      </c>
      <c r="F152" s="73">
        <v>0</v>
      </c>
      <c r="G152" s="73">
        <v>0</v>
      </c>
      <c r="H152" s="73">
        <v>0</v>
      </c>
      <c r="I152" s="73">
        <v>0</v>
      </c>
      <c r="J152" s="73">
        <v>0</v>
      </c>
      <c r="K152" s="73">
        <v>0</v>
      </c>
      <c r="L152" s="72">
        <f t="shared" si="40"/>
        <v>0</v>
      </c>
      <c r="M152" s="73">
        <v>0</v>
      </c>
      <c r="N152" s="73">
        <v>0</v>
      </c>
      <c r="O152" s="73">
        <v>0</v>
      </c>
      <c r="P152" s="73">
        <v>0</v>
      </c>
      <c r="Q152" s="73">
        <v>0</v>
      </c>
      <c r="R152" s="73">
        <v>0</v>
      </c>
      <c r="S152" s="73">
        <v>0</v>
      </c>
      <c r="T152" s="73">
        <v>0</v>
      </c>
      <c r="U152" s="73">
        <v>0</v>
      </c>
      <c r="V152" s="72">
        <f t="shared" si="41"/>
        <v>0</v>
      </c>
      <c r="W152" s="72">
        <f t="shared" si="42"/>
        <v>0</v>
      </c>
    </row>
    <row r="153" spans="1:23" x14ac:dyDescent="0.25">
      <c r="A153" s="77" t="s">
        <v>37</v>
      </c>
      <c r="B153" s="35" t="s">
        <v>57</v>
      </c>
      <c r="C153" s="73">
        <v>0</v>
      </c>
      <c r="D153" s="73">
        <v>0</v>
      </c>
      <c r="E153" s="73">
        <v>0</v>
      </c>
      <c r="F153" s="73">
        <v>0</v>
      </c>
      <c r="G153" s="73">
        <v>0</v>
      </c>
      <c r="H153" s="73">
        <v>0</v>
      </c>
      <c r="I153" s="73">
        <v>0</v>
      </c>
      <c r="J153" s="73">
        <v>0</v>
      </c>
      <c r="K153" s="73">
        <v>0</v>
      </c>
      <c r="L153" s="72">
        <f t="shared" si="40"/>
        <v>0</v>
      </c>
      <c r="M153" s="73">
        <v>0</v>
      </c>
      <c r="N153" s="73">
        <v>0</v>
      </c>
      <c r="O153" s="73">
        <v>0</v>
      </c>
      <c r="P153" s="73">
        <v>0</v>
      </c>
      <c r="Q153" s="73">
        <v>0</v>
      </c>
      <c r="R153" s="73">
        <v>0</v>
      </c>
      <c r="S153" s="73">
        <v>0</v>
      </c>
      <c r="T153" s="73">
        <v>0</v>
      </c>
      <c r="U153" s="73">
        <v>0</v>
      </c>
      <c r="V153" s="72">
        <f t="shared" si="41"/>
        <v>0</v>
      </c>
      <c r="W153" s="72">
        <f t="shared" si="42"/>
        <v>0</v>
      </c>
    </row>
    <row r="154" spans="1:23" x14ac:dyDescent="0.25">
      <c r="A154" s="77" t="s">
        <v>38</v>
      </c>
      <c r="B154" s="35" t="s">
        <v>58</v>
      </c>
      <c r="C154" s="73">
        <v>0</v>
      </c>
      <c r="D154" s="73">
        <v>0</v>
      </c>
      <c r="E154" s="73">
        <v>0</v>
      </c>
      <c r="F154" s="73">
        <v>0</v>
      </c>
      <c r="G154" s="73">
        <v>0</v>
      </c>
      <c r="H154" s="73">
        <v>0</v>
      </c>
      <c r="I154" s="73">
        <v>0</v>
      </c>
      <c r="J154" s="73">
        <v>0</v>
      </c>
      <c r="K154" s="73">
        <v>0</v>
      </c>
      <c r="L154" s="72">
        <f t="shared" si="40"/>
        <v>0</v>
      </c>
      <c r="M154" s="73">
        <v>0</v>
      </c>
      <c r="N154" s="73">
        <v>0</v>
      </c>
      <c r="O154" s="73">
        <v>0</v>
      </c>
      <c r="P154" s="73">
        <v>0</v>
      </c>
      <c r="Q154" s="73">
        <v>0</v>
      </c>
      <c r="R154" s="73">
        <v>0</v>
      </c>
      <c r="S154" s="73">
        <v>1</v>
      </c>
      <c r="T154" s="73">
        <v>1</v>
      </c>
      <c r="U154" s="73">
        <v>0</v>
      </c>
      <c r="V154" s="72">
        <f t="shared" si="41"/>
        <v>2</v>
      </c>
      <c r="W154" s="72">
        <f t="shared" si="42"/>
        <v>2</v>
      </c>
    </row>
    <row r="155" spans="1:23" x14ac:dyDescent="0.25">
      <c r="A155" s="77" t="s">
        <v>39</v>
      </c>
      <c r="B155" s="35" t="s">
        <v>59</v>
      </c>
      <c r="C155" s="73">
        <v>0</v>
      </c>
      <c r="D155" s="73">
        <v>0</v>
      </c>
      <c r="E155" s="73">
        <v>0</v>
      </c>
      <c r="F155" s="73">
        <v>0</v>
      </c>
      <c r="G155" s="73">
        <v>0</v>
      </c>
      <c r="H155" s="73">
        <v>0</v>
      </c>
      <c r="I155" s="73">
        <v>2</v>
      </c>
      <c r="J155" s="73">
        <v>0</v>
      </c>
      <c r="K155" s="73">
        <v>1</v>
      </c>
      <c r="L155" s="72">
        <f t="shared" si="40"/>
        <v>3</v>
      </c>
      <c r="M155" s="73">
        <v>0</v>
      </c>
      <c r="N155" s="73">
        <v>0</v>
      </c>
      <c r="O155" s="73">
        <v>0</v>
      </c>
      <c r="P155" s="73">
        <v>0</v>
      </c>
      <c r="Q155" s="73">
        <v>0</v>
      </c>
      <c r="R155" s="73">
        <v>0</v>
      </c>
      <c r="S155" s="73">
        <v>0</v>
      </c>
      <c r="T155" s="73">
        <v>1</v>
      </c>
      <c r="U155" s="73">
        <v>1</v>
      </c>
      <c r="V155" s="72">
        <f t="shared" si="41"/>
        <v>2</v>
      </c>
      <c r="W155" s="72">
        <f t="shared" si="42"/>
        <v>5</v>
      </c>
    </row>
    <row r="156" spans="1:23" x14ac:dyDescent="0.25">
      <c r="A156" s="78" t="s">
        <v>40</v>
      </c>
      <c r="B156" s="35" t="s">
        <v>60</v>
      </c>
      <c r="C156" s="73">
        <v>0</v>
      </c>
      <c r="D156" s="73">
        <v>0</v>
      </c>
      <c r="E156" s="73">
        <v>0</v>
      </c>
      <c r="F156" s="73">
        <v>0</v>
      </c>
      <c r="G156" s="73">
        <v>0</v>
      </c>
      <c r="H156" s="73">
        <v>0</v>
      </c>
      <c r="I156" s="73">
        <v>1</v>
      </c>
      <c r="J156" s="73">
        <v>1</v>
      </c>
      <c r="K156" s="73">
        <v>1</v>
      </c>
      <c r="L156" s="72">
        <f t="shared" si="40"/>
        <v>3</v>
      </c>
      <c r="M156" s="73">
        <v>0</v>
      </c>
      <c r="N156" s="73">
        <v>0</v>
      </c>
      <c r="O156" s="73">
        <v>0</v>
      </c>
      <c r="P156" s="73">
        <v>0</v>
      </c>
      <c r="Q156" s="73">
        <v>0</v>
      </c>
      <c r="R156" s="73">
        <v>0</v>
      </c>
      <c r="S156" s="73">
        <v>0</v>
      </c>
      <c r="T156" s="73">
        <v>0</v>
      </c>
      <c r="U156" s="73">
        <v>1</v>
      </c>
      <c r="V156" s="72">
        <f t="shared" si="41"/>
        <v>1</v>
      </c>
      <c r="W156" s="72">
        <f t="shared" si="42"/>
        <v>4</v>
      </c>
    </row>
    <row r="157" spans="1:23" x14ac:dyDescent="0.25">
      <c r="A157" s="78" t="s">
        <v>106</v>
      </c>
      <c r="B157" s="35" t="s">
        <v>107</v>
      </c>
      <c r="C157" s="73">
        <v>0</v>
      </c>
      <c r="D157" s="73">
        <v>0</v>
      </c>
      <c r="E157" s="73">
        <v>0</v>
      </c>
      <c r="F157" s="73">
        <v>0</v>
      </c>
      <c r="G157" s="73">
        <v>0</v>
      </c>
      <c r="H157" s="73">
        <v>0</v>
      </c>
      <c r="I157" s="73">
        <v>1</v>
      </c>
      <c r="J157" s="73">
        <v>2</v>
      </c>
      <c r="K157" s="73">
        <v>0</v>
      </c>
      <c r="L157" s="72">
        <f t="shared" si="40"/>
        <v>3</v>
      </c>
      <c r="M157" s="73">
        <v>0</v>
      </c>
      <c r="N157" s="73">
        <v>0</v>
      </c>
      <c r="O157" s="73">
        <v>0</v>
      </c>
      <c r="P157" s="73">
        <v>0</v>
      </c>
      <c r="Q157" s="73">
        <v>0</v>
      </c>
      <c r="R157" s="73">
        <v>0</v>
      </c>
      <c r="S157" s="73">
        <v>1</v>
      </c>
      <c r="T157" s="73">
        <v>0</v>
      </c>
      <c r="U157" s="73">
        <v>1</v>
      </c>
      <c r="V157" s="72">
        <f t="shared" si="41"/>
        <v>2</v>
      </c>
      <c r="W157" s="72">
        <f t="shared" si="42"/>
        <v>5</v>
      </c>
    </row>
    <row r="158" spans="1:23" x14ac:dyDescent="0.25">
      <c r="A158" s="130" t="s">
        <v>112</v>
      </c>
      <c r="B158" s="130"/>
      <c r="C158" s="74"/>
      <c r="D158" s="74"/>
      <c r="E158" s="74"/>
      <c r="F158" s="74"/>
      <c r="G158" s="74"/>
      <c r="H158" s="74"/>
      <c r="I158" s="74"/>
      <c r="J158" s="74"/>
      <c r="K158" s="74"/>
      <c r="L158" s="75"/>
      <c r="M158" s="74"/>
      <c r="N158" s="74"/>
      <c r="O158" s="74"/>
      <c r="P158" s="74"/>
      <c r="Q158" s="74"/>
      <c r="R158" s="74"/>
      <c r="S158" s="74"/>
      <c r="T158" s="74"/>
      <c r="U158" s="74"/>
      <c r="V158" s="74"/>
      <c r="W158" s="74"/>
    </row>
    <row r="159" spans="1:23" x14ac:dyDescent="0.25">
      <c r="A159" s="130"/>
      <c r="B159" s="130"/>
      <c r="C159" s="74"/>
      <c r="D159" s="74"/>
      <c r="E159" s="74"/>
      <c r="F159" s="74"/>
      <c r="G159" s="74"/>
      <c r="H159" s="74"/>
      <c r="I159" s="74"/>
      <c r="J159" s="74"/>
      <c r="K159" s="74"/>
      <c r="L159" s="75"/>
      <c r="M159" s="74"/>
      <c r="N159" s="74"/>
      <c r="O159" s="74"/>
      <c r="P159" s="74"/>
      <c r="Q159" s="74"/>
      <c r="R159" s="74"/>
      <c r="S159" s="74"/>
      <c r="T159" s="74"/>
      <c r="U159" s="74"/>
      <c r="V159" s="74"/>
      <c r="W159" s="74"/>
    </row>
  </sheetData>
  <mergeCells count="17">
    <mergeCell ref="A1:W1"/>
    <mergeCell ref="A2:A3"/>
    <mergeCell ref="B2:B3"/>
    <mergeCell ref="C2:K2"/>
    <mergeCell ref="L2:L3"/>
    <mergeCell ref="M2:U2"/>
    <mergeCell ref="V2:V3"/>
    <mergeCell ref="W2:W3"/>
    <mergeCell ref="A136:B136"/>
    <mergeCell ref="A159:B159"/>
    <mergeCell ref="A158:B158"/>
    <mergeCell ref="A4:B4"/>
    <mergeCell ref="A26:B26"/>
    <mergeCell ref="A48:B48"/>
    <mergeCell ref="A70:B70"/>
    <mergeCell ref="A92:B92"/>
    <mergeCell ref="A114:B114"/>
  </mergeCells>
  <pageMargins left="0.7" right="0.7" top="0.75" bottom="0.75" header="0.3" footer="0.3"/>
  <ignoredErrors>
    <ignoredError sqref="V26 V48 L48 L70 V70 L92 V92 L114 V114 L136 V136 L5:L26" formula="1"/>
  </ignoredErrors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2015</vt:lpstr>
      <vt:lpstr>2016</vt:lpstr>
      <vt:lpstr>2017</vt:lpstr>
      <vt:lpstr>2018</vt:lpstr>
      <vt:lpstr>2019</vt:lpstr>
      <vt:lpstr>2020</vt:lpstr>
      <vt:lpstr>2021</vt:lpstr>
      <vt:lpstr>2022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MINSAL</dc:creator>
  <cp:lastModifiedBy>Lenovo</cp:lastModifiedBy>
  <dcterms:created xsi:type="dcterms:W3CDTF">2018-07-31T14:28:28Z</dcterms:created>
  <dcterms:modified xsi:type="dcterms:W3CDTF">2023-05-19T13:43:36Z</dcterms:modified>
</cp:coreProperties>
</file>